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แผนอัตรากำลังที่ใช้(ล่าสุด)\ปีงบ 2561 - 2563\ปรับปรุงครั้งที่ 2\แผน61-63 ปรับปรุง2\แก้ไขหลังเข้าอนุแล้ว\"/>
    </mc:Choice>
  </mc:AlternateContent>
  <bookViews>
    <workbookView xWindow="1470" yWindow="1470" windowWidth="16200" windowHeight="9360" activeTab="1"/>
  </bookViews>
  <sheets>
    <sheet name="9" sheetId="5" r:id="rId1"/>
    <sheet name="11" sheetId="6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22" i="6" l="1"/>
  <c r="O118" i="6"/>
  <c r="M118" i="6"/>
  <c r="M94" i="6"/>
  <c r="M67" i="6"/>
  <c r="M13" i="6"/>
  <c r="M10" i="6"/>
  <c r="P101" i="5" l="1"/>
  <c r="Q101" i="5" s="1"/>
  <c r="R101" i="5" s="1"/>
  <c r="P90" i="5"/>
  <c r="Q90" i="5" s="1"/>
  <c r="P84" i="5"/>
  <c r="Q84" i="5" s="1"/>
  <c r="P78" i="5"/>
  <c r="Q78" i="5" s="1"/>
  <c r="P70" i="5"/>
  <c r="Q70" i="5" s="1"/>
  <c r="P69" i="5"/>
  <c r="Q69" i="5" s="1"/>
  <c r="P66" i="5"/>
  <c r="Q66" i="5" s="1"/>
  <c r="P65" i="5"/>
  <c r="Q65" i="5" s="1"/>
  <c r="P63" i="5"/>
  <c r="Q63" i="5" s="1"/>
  <c r="P60" i="5"/>
  <c r="Q60" i="5" s="1"/>
  <c r="P55" i="5"/>
  <c r="Q55" i="5" s="1"/>
  <c r="P54" i="5"/>
  <c r="Q54" i="5" s="1"/>
  <c r="P53" i="5"/>
  <c r="Q53" i="5" s="1"/>
  <c r="P31" i="5"/>
  <c r="Q31" i="5" s="1"/>
  <c r="P29" i="5"/>
  <c r="Q29" i="5" s="1"/>
  <c r="P26" i="5"/>
  <c r="Q26" i="5" s="1"/>
  <c r="P25" i="5"/>
  <c r="Q25" i="5" s="1"/>
  <c r="P17" i="5"/>
  <c r="Q17" i="5" s="1"/>
  <c r="P16" i="5"/>
  <c r="Q16" i="5" s="1"/>
  <c r="P15" i="5"/>
  <c r="Q15" i="5" s="1"/>
  <c r="P14" i="5"/>
  <c r="Q14" i="5" s="1"/>
  <c r="P12" i="5"/>
  <c r="Q12" i="5" s="1"/>
  <c r="P9" i="5"/>
  <c r="Q9" i="5" s="1"/>
  <c r="P7" i="5"/>
  <c r="Q7" i="5" s="1"/>
  <c r="R90" i="5" l="1"/>
  <c r="R84" i="5"/>
  <c r="R78" i="5"/>
  <c r="R70" i="5"/>
  <c r="R69" i="5"/>
  <c r="R66" i="5"/>
  <c r="R63" i="5"/>
  <c r="R60" i="5"/>
  <c r="R55" i="5"/>
  <c r="R54" i="5"/>
  <c r="R53" i="5"/>
  <c r="R31" i="5"/>
  <c r="R29" i="5"/>
  <c r="R26" i="5"/>
  <c r="R25" i="5"/>
  <c r="R17" i="5"/>
  <c r="R16" i="5"/>
  <c r="R15" i="5"/>
  <c r="R14" i="5"/>
  <c r="R12" i="5"/>
  <c r="R9" i="5"/>
  <c r="R7" i="5"/>
  <c r="P81" i="5" l="1"/>
  <c r="Q81" i="5" s="1"/>
  <c r="R81" i="5" s="1"/>
  <c r="M57" i="5"/>
  <c r="P57" i="5" s="1"/>
  <c r="Q57" i="5" s="1"/>
  <c r="R57" i="5" s="1"/>
  <c r="P50" i="5"/>
  <c r="Q50" i="5" s="1"/>
  <c r="R50" i="5" s="1"/>
  <c r="Q18" i="5"/>
  <c r="R18" i="5" s="1"/>
  <c r="R65" i="5" l="1"/>
</calcChain>
</file>

<file path=xl/sharedStrings.xml><?xml version="1.0" encoding="utf-8"?>
<sst xmlns="http://schemas.openxmlformats.org/spreadsheetml/2006/main" count="1167" uniqueCount="287">
  <si>
    <t>การวิเคราะห์การกำหนดอัตรากำลังเพิ่มของพนักงานส่วนตำบล  องค์การบริหารส่วนตำบลห้วยโจด</t>
  </si>
  <si>
    <t>9.  ภาระค่าใช้จ่ายเกี่ยวกับเงินเดือนและประโยชน์ตอบแทนอื่น</t>
  </si>
  <si>
    <t>ที่</t>
  </si>
  <si>
    <t>ชื่อสายงาน</t>
  </si>
  <si>
    <t>ระดับ</t>
  </si>
  <si>
    <t>ตำแหน่ง</t>
  </si>
  <si>
    <t>จำนวน</t>
  </si>
  <si>
    <t>ทั้งหมด</t>
  </si>
  <si>
    <t>จำนวนที่มีอยู่ปัจจุบัน</t>
  </si>
  <si>
    <t>จำนวน (คน)</t>
  </si>
  <si>
    <t>เงินเดือน (1)</t>
  </si>
  <si>
    <t>อัตราตำแหน่งที่คาดว่าจะต้องใช้</t>
  </si>
  <si>
    <t>ในช่วงระยะ 3 ปีข้างหน้า</t>
  </si>
  <si>
    <t>อัตรากำลังคน</t>
  </si>
  <si>
    <t>เพิ่ม / ลด</t>
  </si>
  <si>
    <t>ภาระค่าใช้จ่าย</t>
  </si>
  <si>
    <t>ที่เพิ่มขึ้น (2)</t>
  </si>
  <si>
    <t>ค่าใช้จ่ายรวม (3)</t>
  </si>
  <si>
    <t>ปลัดองค์การบริหารส่วนตำบล</t>
  </si>
  <si>
    <t>กลาง</t>
  </si>
  <si>
    <t>-</t>
  </si>
  <si>
    <t>รองปลัดองค์การบริหารส่วนตำบล</t>
  </si>
  <si>
    <t>(นักบริหารงานท้องถิ่น)</t>
  </si>
  <si>
    <t>ต้น</t>
  </si>
  <si>
    <t>สำนักงานปลัด (01)</t>
  </si>
  <si>
    <t>หัวหน้าสำนักปลัด</t>
  </si>
  <si>
    <t>(นักบริหารงานทั่วไป)</t>
  </si>
  <si>
    <t>นักวิเคราะห์นโยบายและแผน</t>
  </si>
  <si>
    <t>นิติกร</t>
  </si>
  <si>
    <t>ชก.</t>
  </si>
  <si>
    <t>นักทรัพยากรบุคคล</t>
  </si>
  <si>
    <t>ปก.</t>
  </si>
  <si>
    <t>เจ้าพนักงานธุรการ</t>
  </si>
  <si>
    <t>เจ้าพนักงานป้องกันฯ</t>
  </si>
  <si>
    <t>ลูกจ้างประจำ</t>
  </si>
  <si>
    <t>นักพัฒนาชุมชน</t>
  </si>
  <si>
    <t>พนักงานจ้างตามภารกิจ</t>
  </si>
  <si>
    <t>พนักงานผลิตน้ำประปา</t>
  </si>
  <si>
    <t>(รถบรรทุกน้ำเอนกประสงค์)</t>
  </si>
  <si>
    <t>(รถบรรทุกขยะ)</t>
  </si>
  <si>
    <t>พนักงานจ้างทั่วไป</t>
  </si>
  <si>
    <t>คนงาน</t>
  </si>
  <si>
    <t>คนงานประจำรถขยะ</t>
  </si>
  <si>
    <t>แม่บ้าน</t>
  </si>
  <si>
    <t>กองคลัง (04)</t>
  </si>
  <si>
    <t>ผู้อำนวยการกองคลัง</t>
  </si>
  <si>
    <t>(นักบริหารงานการคลัง)</t>
  </si>
  <si>
    <t>นักวิชาการเงินและบัญชี</t>
  </si>
  <si>
    <t>เจ้าพนักงานพัสดุ</t>
  </si>
  <si>
    <t>ชง.</t>
  </si>
  <si>
    <t>เจ้าพนักงานจัดเก็บรายได้</t>
  </si>
  <si>
    <t>เจ้าพนักงานการเงินและบัญชี</t>
  </si>
  <si>
    <t>กองช่าง (05)</t>
  </si>
  <si>
    <t>ผู้อำนวยการกองช่าง</t>
  </si>
  <si>
    <t>(นักบริหารงานช่าง)</t>
  </si>
  <si>
    <t>นายช่างโยธา</t>
  </si>
  <si>
    <t>นักวิชาการศึกษา</t>
  </si>
  <si>
    <t>ครู</t>
  </si>
  <si>
    <t>ผู้ช่วยครูผู้ดูแลเด็ก</t>
  </si>
  <si>
    <t>รวม</t>
  </si>
  <si>
    <t>ประมาณการประโยชน์ตอบแทนอื่น 20%</t>
  </si>
  <si>
    <t>รวมเป็นค่าใช้จ่ายบุคคลทั้งสิ้น</t>
  </si>
  <si>
    <t>คิดเป็นร้อยละ 40 ของงบประมาณรายจ่ายประจำปี</t>
  </si>
  <si>
    <t>หมาย</t>
  </si>
  <si>
    <t>เหตุ</t>
  </si>
  <si>
    <t>เงินอุดหนุน</t>
  </si>
  <si>
    <t>งบประมาณรายจ่ายประจำปี</t>
  </si>
  <si>
    <t>(นักบริหารงานการศึกษา)</t>
  </si>
  <si>
    <t>+1</t>
  </si>
  <si>
    <t>พนักงานขับเครื่องจักรกลขนาดเบา</t>
  </si>
  <si>
    <t>ผู้ช่วยเจ้าพนักงานธุรการ</t>
  </si>
  <si>
    <t>(ผู้มีคุณวุฒิ)</t>
  </si>
  <si>
    <t>(ผู้มีทักษะ)</t>
  </si>
  <si>
    <t>(รถกระเช้า)</t>
  </si>
  <si>
    <t>ผู้ช่วยนักวิเคราะห์นโยบายและแผน</t>
  </si>
  <si>
    <t>ผู้ช่วยเจ้าพนักงานจัดเก็บรายได้</t>
  </si>
  <si>
    <t>ผู้ช่วยนายช่างโยธา</t>
  </si>
  <si>
    <t>ผู้อำนวยการกองการศึกษา ศาสนาและวัฒนธรรม</t>
  </si>
  <si>
    <t>กองการศึกษา ศาสนาและวัฒนธรรม  (08)</t>
  </si>
  <si>
    <t>ศูนย์พัฒนาเด็กเล็กบ้านห้วยโจด</t>
  </si>
  <si>
    <t>ผู้ดูแลเด็ก (ทักษะ)</t>
  </si>
  <si>
    <t>ศูนย์พัฒนาเด็กเล็กบ้านคลองยาง</t>
  </si>
  <si>
    <t>เงินุอุดหนุน</t>
  </si>
  <si>
    <t>ศูนย์พัฒนาเด็กเล็กบ้านบ่อนางชิง</t>
  </si>
  <si>
    <r>
      <rPr>
        <b/>
        <u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 :  </t>
    </r>
    <r>
      <rPr>
        <u/>
        <sz val="16"/>
        <color theme="1"/>
        <rFont val="TH SarabunIT๙"/>
        <family val="2"/>
      </rPr>
      <t xml:space="preserve">ฐานการคำนวณงบประมาณรายจ่ายประจำปี พ.ศ.2561  ให้ใช้ข้อบัญญัติงบประมาณรายจ่ายประจำปีงบประมาณ 2560 (36,000,000  บาท) </t>
    </r>
    <r>
      <rPr>
        <sz val="16"/>
        <color theme="1"/>
        <rFont val="TH SarabunIT๙"/>
        <family val="2"/>
      </rPr>
      <t xml:space="preserve"> </t>
    </r>
  </si>
  <si>
    <t>ผู้ดูแลเด็ก (ทั่วไป)</t>
  </si>
  <si>
    <t>ผู้ช่วยนายช่างไฟฟ้า</t>
  </si>
  <si>
    <t>2.งบประมาณรายจ่ายประจำปี 2562  จำนวน  37,800,000  บาท  =  (37,800,000 x 5%) + 37,800,000  =  39,690,000)</t>
  </si>
  <si>
    <t>1.งบประมาณรายจ่ายประจำปี 2561  =  (36,000,000 x 5%) + 36,000,000  =  37,800,000)</t>
  </si>
  <si>
    <t>3.งบประมาณรายจ่ายประจำปี 2563  จำนวน  39,690,000  บาท  =  (39,690,000 x 5%) + 39,690,000  =  41,674,500)</t>
  </si>
  <si>
    <t>สรรหาของ ก.อบต.</t>
  </si>
  <si>
    <t>ขอใช้บัญชี กสถ.</t>
  </si>
  <si>
    <t>-ว่าง-</t>
  </si>
  <si>
    <t>-1</t>
  </si>
  <si>
    <t>อยู่ระหว่างการ</t>
  </si>
  <si>
    <t>ปง.</t>
  </si>
  <si>
    <t>ครู ชก.</t>
  </si>
  <si>
    <t>(จ้างงบท้องถิ่น)</t>
  </si>
  <si>
    <t>กำหนดเพิ่ม</t>
  </si>
  <si>
    <t>จ้างทั่วไป</t>
  </si>
  <si>
    <t>มาจากพนักงาน</t>
  </si>
  <si>
    <t>ไปเป็นพนักงาน</t>
  </si>
  <si>
    <t>จ้างตามภารกิจ</t>
  </si>
  <si>
    <t>-ว่างให้ยุบเลิก-</t>
  </si>
  <si>
    <t>เงินสมทบอบต.</t>
  </si>
  <si>
    <t>+4/-3</t>
  </si>
  <si>
    <t>ตัดโอนตำแหน่ง</t>
  </si>
  <si>
    <t>มาจากพนักงานจ้างทั่วไป</t>
  </si>
  <si>
    <t>ผู้ช่วยเจ้าพนักงานพัสดุ</t>
  </si>
  <si>
    <t>(ทักษะ)</t>
  </si>
  <si>
    <t>(ข้าราชการถ่ายโอน  ลูกจ้างประจำถ่ายโอน  รวมถึงข้าราชการครู  บุคลากรทางการศึกษา  ลูกจ้างประจำ  และพนักงานจ้างที่ได้รับเงินอุดหนุนที่จ่ายเป็นเงินเดือน ค่าจ้าง ให้ระบุข้อมูล ไว้ใน แผนอัตรากำลัง  แต่ไม่ต้องนำมาคิดรวมเป็นภาระค่าใช้จ่าย</t>
  </si>
  <si>
    <t>เกี่ยวกับเงินเดือนและประโยชน์ตอบแทนอื่น ตามมาตรา 35</t>
  </si>
  <si>
    <t xml:space="preserve">สำหรับพนักงานจ้างตามภารกิจ (ผู้มีทักษะ) ตำแหน่ง ผู้ดูแลเด็ก (ทักษะ) กรมจัดสรรงบประมาณค่าตอบแทน อัตราละ = 9,400 บาท / เดือน อบต.จึงจ่ายสมทบในส่วนต่างที่เกิดจากการเลื่อนค่าตอบแทนประจำปี)  </t>
  </si>
  <si>
    <t>-27-</t>
  </si>
  <si>
    <t>-28-</t>
  </si>
  <si>
    <t>-29-</t>
  </si>
  <si>
    <t>-30-</t>
  </si>
  <si>
    <t>-36-</t>
  </si>
  <si>
    <t>บัญชีแสดงการจัดคนลงสู่ตำแหน่งตามกรอบอัตรากำลัง</t>
  </si>
  <si>
    <t>องค์การบริหารส่วนตำบลห้วยโจด  อำเภอวัฒนานคร  จังหวัดสระแก้ว</t>
  </si>
  <si>
    <t>ชื่อ - สกุล</t>
  </si>
  <si>
    <t>คุณวุฒิ</t>
  </si>
  <si>
    <t>กรอบอัตรากำลังเดิม</t>
  </si>
  <si>
    <t>กรอบอัตรากำลังใหม่</t>
  </si>
  <si>
    <t>เงินเดือน</t>
  </si>
  <si>
    <t>หมายเหตุ</t>
  </si>
  <si>
    <t>การศึกษา</t>
  </si>
  <si>
    <t>เลขที่ตำแหน่ง</t>
  </si>
  <si>
    <t>ประเภท</t>
  </si>
  <si>
    <t>เงินประจำ</t>
  </si>
  <si>
    <t>เงินเพิ่มอื่นๆ/</t>
  </si>
  <si>
    <t>เงินค่าตอบแทน</t>
  </si>
  <si>
    <t>นายราเชน  ขันตรีจิตร์</t>
  </si>
  <si>
    <t>ปริญญาโท</t>
  </si>
  <si>
    <t>62-3-00-1101-001</t>
  </si>
  <si>
    <t>ปลัดอบต.</t>
  </si>
  <si>
    <t>บท.</t>
  </si>
  <si>
    <t>(รัฐประศาสนศาสตร์)</t>
  </si>
  <si>
    <t>(38,500 x 12)</t>
  </si>
  <si>
    <t>(7,000 x 12)</t>
  </si>
  <si>
    <t>นางสุรีย์พร  บุญสร้าง</t>
  </si>
  <si>
    <t>62-3-00-1101-002</t>
  </si>
  <si>
    <t>รองปลัดอบต.</t>
  </si>
  <si>
    <t>(33,560 x 12)</t>
  </si>
  <si>
    <t>(3,500 x 12)</t>
  </si>
  <si>
    <t>สำนักงานปลัด</t>
  </si>
  <si>
    <t>นายศานติ  วงษ์สอาด</t>
  </si>
  <si>
    <t>62-3-01-2101-001</t>
  </si>
  <si>
    <t>อท.</t>
  </si>
  <si>
    <t>(29,680 x 12)</t>
  </si>
  <si>
    <t>นางสาวเยาวลักษณ์  อภิญญาณานันท์</t>
  </si>
  <si>
    <t>ปริญญาตรี</t>
  </si>
  <si>
    <t>62-3-01-3102-001</t>
  </si>
  <si>
    <t>วิชาการ</t>
  </si>
  <si>
    <t>(บริหารธุรกิจ)</t>
  </si>
  <si>
    <t>(19,800 x 12)</t>
  </si>
  <si>
    <t>นางสาวญาณิศา  นามวงษ์</t>
  </si>
  <si>
    <t>62-3-01-3103-001</t>
  </si>
  <si>
    <t>นักวิเคราะห์นโยบาย</t>
  </si>
  <si>
    <t>และแผน</t>
  </si>
  <si>
    <t>(23,550 x 12)</t>
  </si>
  <si>
    <t>นางสาวรจนา  แสงทวี</t>
  </si>
  <si>
    <t>62-3-01-3105-001</t>
  </si>
  <si>
    <t>(นิติศาสตร์)</t>
  </si>
  <si>
    <t>(30,220 x 12)</t>
  </si>
  <si>
    <t>นางสาวณัชชา  ณัฐภัคศุภิดา</t>
  </si>
  <si>
    <t>62-3-01-4101-001</t>
  </si>
  <si>
    <t>ทั่วไป</t>
  </si>
  <si>
    <t>(ศึกษาศาสตร)</t>
  </si>
  <si>
    <t>(17,690 x 12)</t>
  </si>
  <si>
    <t>(ว่าง)</t>
  </si>
  <si>
    <t>ปวช./ปวท./ปวส.</t>
  </si>
  <si>
    <t>62-3-01-4805-001</t>
  </si>
  <si>
    <t>เจ้าพนักงานป้องกัน</t>
  </si>
  <si>
    <t>ปง./ชง.</t>
  </si>
  <si>
    <t>และบรรเทาสาธารณภัย</t>
  </si>
  <si>
    <t>(8,750+40,900)/2x12</t>
  </si>
  <si>
    <t>นายประดิษฐ  ฤทธิ์มนตรี</t>
  </si>
  <si>
    <t>ล 0001</t>
  </si>
  <si>
    <t>(19,720 x 12)</t>
  </si>
  <si>
    <t>พนักงานตามภารกิจ</t>
  </si>
  <si>
    <t>ผู้ช่วยนักวิเคราะห์</t>
  </si>
  <si>
    <t>นโยบายและแผน</t>
  </si>
  <si>
    <t>(15,000 x 12)</t>
  </si>
  <si>
    <t>นางสาวสมัย  ขอดทอง</t>
  </si>
  <si>
    <t>(ศึกษาศาสตร์)</t>
  </si>
  <si>
    <t>(14,630 x 12)</t>
  </si>
  <si>
    <t>นายสุพิศ  นาอูบ</t>
  </si>
  <si>
    <t>ปวส.</t>
  </si>
  <si>
    <t>พนักงานขับเครื่องจักรกล</t>
  </si>
  <si>
    <t>ขนาดเบา (รถบรรทุกขยะ)</t>
  </si>
  <si>
    <t>(13,830 x 12)</t>
  </si>
  <si>
    <t>-37-</t>
  </si>
  <si>
    <t>11.  บัญชีแสดงการจัดคนลงสู่ตำแหน่งตามกรอบอัตรากำลัง (ต่อ)</t>
  </si>
  <si>
    <t>นายสมบัติ  พุ่มบัว</t>
  </si>
  <si>
    <t>มัธยมศึกษา</t>
  </si>
  <si>
    <t>ตอนปลาย</t>
  </si>
  <si>
    <t>ขนาดเบา (รถบรรทุกน้ำ</t>
  </si>
  <si>
    <t>(12,080 x 12)</t>
  </si>
  <si>
    <t>เอนกประสงค์)</t>
  </si>
  <si>
    <t>นายสมัย  หวังอาษา</t>
  </si>
  <si>
    <t>ประถมศึกษาปีที่ 6</t>
  </si>
  <si>
    <t>(9,400 x 12)</t>
  </si>
  <si>
    <t>นายอาทิตย์  คำอ้อ</t>
  </si>
  <si>
    <t>(9,000x12)</t>
  </si>
  <si>
    <t>นายธวัชชัย  กระสิน</t>
  </si>
  <si>
    <t>ตอนต้น</t>
  </si>
  <si>
    <t>นายประสิทธิ์  สุขเกษม</t>
  </si>
  <si>
    <t>อยู่ระหว่างการสรรหา</t>
  </si>
  <si>
    <t>นางจำลอง    บุตรศรี</t>
  </si>
  <si>
    <t>นายสนิท  กุลศิริ</t>
  </si>
  <si>
    <t>นายจักรกฤษณ์  นิลศิริ</t>
  </si>
  <si>
    <t>ประกาศนียบัตร</t>
  </si>
  <si>
    <t>วิชาชีพชั้นสูง</t>
  </si>
  <si>
    <t>นายวินัย  หวังอาษา</t>
  </si>
  <si>
    <t>กองคลัง</t>
  </si>
  <si>
    <t>62-3-04-2102-001</t>
  </si>
  <si>
    <t>อยู่ระหว่างการดำเนินการ</t>
  </si>
  <si>
    <t>(15,430+50,170)/2 x 12</t>
  </si>
  <si>
    <t>นางสาวพุทธรักษา  จำนงค์จิตร์</t>
  </si>
  <si>
    <t>62-3-04-3201-001</t>
  </si>
  <si>
    <t>-38-</t>
  </si>
  <si>
    <t>นายเฉลิมพล  ภัคคะธารา</t>
  </si>
  <si>
    <t>62-3-04-4203-001</t>
  </si>
  <si>
    <t>(วิศวกรรมศาสตร์)</t>
  </si>
  <si>
    <t>(23,370 x 12)</t>
  </si>
  <si>
    <t>นางสาวญาณ์นิษฐา  สุขศิริปัญโญ</t>
  </si>
  <si>
    <t>ปวช.</t>
  </si>
  <si>
    <t>62-3-04-4204-001</t>
  </si>
  <si>
    <t>(การบัญชี)</t>
  </si>
  <si>
    <t>นางวิไลลักษณ์  จันทร์ภูวงศ์</t>
  </si>
  <si>
    <t>ล 0003</t>
  </si>
  <si>
    <t>เจ้าพนักงานการเงิน</t>
  </si>
  <si>
    <t>(บัญชี)</t>
  </si>
  <si>
    <t>และบัญชี</t>
  </si>
  <si>
    <t>นางสาวรจนา  หวังอาษา</t>
  </si>
  <si>
    <t>ผู้ช่วยเจ้าพนักงาน</t>
  </si>
  <si>
    <t>บริหารธุรกิจ(การบัญชี)</t>
  </si>
  <si>
    <t>จัดเก็บรายได้</t>
  </si>
  <si>
    <t>(-ว่าง-)</t>
  </si>
  <si>
    <t>ปวช. / ปวท. / ปวส.</t>
  </si>
  <si>
    <t>พัสดุ</t>
  </si>
  <si>
    <t>(11,500 x 12)</t>
  </si>
  <si>
    <t>กองช่าง</t>
  </si>
  <si>
    <t>นายชวลิต  แก้วก่า</t>
  </si>
  <si>
    <t>62-3-05-2103-001</t>
  </si>
  <si>
    <t>(28,560 x 12)</t>
  </si>
  <si>
    <t>นายกุศล  คนฉลาด</t>
  </si>
  <si>
    <t>62-3-05-4701-001</t>
  </si>
  <si>
    <t>(ก่อสร้าง)</t>
  </si>
  <si>
    <t>(19,970 x 12)</t>
  </si>
  <si>
    <t>นางสาวเพ็ญพักตร์  บุญณะอินทร์</t>
  </si>
  <si>
    <t>62-3-05-4101-002</t>
  </si>
  <si>
    <t>(รัฐศาสตร์)</t>
  </si>
  <si>
    <t>(11,510 x 12)</t>
  </si>
  <si>
    <t>นายนิมิตร  ยังกิจ</t>
  </si>
  <si>
    <t>(10,590 x 12)</t>
  </si>
  <si>
    <t>นายกฤษฎา  จันทร์ภักดี</t>
  </si>
  <si>
    <t>อนุปริญญา</t>
  </si>
  <si>
    <t>วิทยาศาสตร์และเทคโนโลยี</t>
  </si>
  <si>
    <t>ขนาดเบา (รถกระเช้า)</t>
  </si>
  <si>
    <t>(9,780 x 12)</t>
  </si>
  <si>
    <t>นายพัชระ  ศรีชาญชัย</t>
  </si>
  <si>
    <t>(ไฟฟ้า)</t>
  </si>
  <si>
    <t>-39-</t>
  </si>
  <si>
    <t>กองการศึกษา ศาสนา</t>
  </si>
  <si>
    <t>และวัฒนธรรม</t>
  </si>
  <si>
    <t>ปริญญาตรี/โท/เอก</t>
  </si>
  <si>
    <t>62-3-08-2107-001</t>
  </si>
  <si>
    <t>ผู้อำนวยการกองการศึกษาฯ</t>
  </si>
  <si>
    <t>นางสาวชยาภัค  เกษทองมา</t>
  </si>
  <si>
    <t>62-3-08-3803-001</t>
  </si>
  <si>
    <t>(15,060 x 12)</t>
  </si>
  <si>
    <t>นางอนงค์  ศรีชาญชัย</t>
  </si>
  <si>
    <t>27-2-0053</t>
  </si>
  <si>
    <t>(23,450 x 12)</t>
  </si>
  <si>
    <t>นางบุญส่ง  ปุ้ยนอก</t>
  </si>
  <si>
    <t>27-2-0180</t>
  </si>
  <si>
    <t>(19,510 x 12)</t>
  </si>
  <si>
    <t>นางวชิรา  พันธะกุล</t>
  </si>
  <si>
    <t>27-2-0181</t>
  </si>
  <si>
    <t>นางปวีณา  พาวงษ์</t>
  </si>
  <si>
    <t>นางสาวโสมนัส  วรรณศรี</t>
  </si>
  <si>
    <t>การศึกษาปฐมวัย</t>
  </si>
  <si>
    <t>(12,220 x 12)</t>
  </si>
  <si>
    <t>นางบุษรา  บรรณสาร</t>
  </si>
  <si>
    <t>(9,000 x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</si>
</sst>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0" x14ac:knownFonts="1">
    <font>
      <sz val="11"/>
      <color theme="1"/>
      <name val="Calibri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sz val="12"/>
      <color theme="1"/>
      <name val="TH SarabunIT๙"/>
      <family val="2"/>
    </font>
    <font>
      <b/>
      <sz val="11"/>
      <color theme="1"/>
      <name val="TH SarabunIT๙"/>
      <family val="2"/>
    </font>
    <font>
      <sz val="10"/>
      <color theme="1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Calibri"/>
      <family val="2"/>
      <scheme val="minor"/>
    </font>
    <font>
      <b/>
      <sz val="10"/>
      <color theme="1"/>
      <name val="TH SarabunIT๙"/>
      <family val="2"/>
    </font>
    <font>
      <sz val="14"/>
      <color theme="1"/>
      <name val="TH SarabunIT๙"/>
      <family val="2"/>
    </font>
    <font>
      <b/>
      <u/>
      <sz val="11"/>
      <color theme="1"/>
      <name val="TH SarabunIT๙"/>
      <family val="2"/>
    </font>
    <font>
      <b/>
      <u/>
      <sz val="14"/>
      <color theme="1"/>
      <name val="TH SarabunIT๙"/>
      <family val="2"/>
    </font>
    <font>
      <sz val="8"/>
      <color theme="1"/>
      <name val="TH SarabunIT๙"/>
      <family val="2"/>
    </font>
    <font>
      <sz val="11"/>
      <color theme="1"/>
      <name val="TH SarabunIT๙"/>
      <family val="2"/>
    </font>
    <font>
      <u/>
      <sz val="16"/>
      <color theme="1"/>
      <name val="TH SarabunIT๙"/>
      <family val="2"/>
    </font>
    <font>
      <b/>
      <sz val="8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rgb="FFFF0000"/>
      <name val="TH SarabunIT๙"/>
      <family val="2"/>
    </font>
    <font>
      <b/>
      <sz val="8"/>
      <color rgb="FFFF0000"/>
      <name val="TH SarabunIT๙"/>
      <family val="2"/>
    </font>
    <font>
      <b/>
      <sz val="8"/>
      <name val="TH SarabunIT๙"/>
      <family val="2"/>
    </font>
    <font>
      <b/>
      <sz val="13"/>
      <color theme="1"/>
      <name val="TH SarabunIT๙"/>
      <family val="2"/>
    </font>
    <font>
      <b/>
      <sz val="16"/>
      <name val="TH SarabunIT๙"/>
      <family val="2"/>
    </font>
    <font>
      <b/>
      <sz val="7"/>
      <name val="TH SarabunIT๙"/>
      <family val="2"/>
    </font>
    <font>
      <b/>
      <sz val="12"/>
      <color theme="1"/>
      <name val="TH SarabunIT๙"/>
      <family val="2"/>
    </font>
    <font>
      <b/>
      <sz val="6"/>
      <color theme="1"/>
      <name val="TH SarabunIT๙"/>
      <family val="2"/>
    </font>
    <font>
      <sz val="6"/>
      <color theme="1"/>
      <name val="TH SarabunIT๙"/>
      <family val="2"/>
    </font>
    <font>
      <b/>
      <sz val="6"/>
      <name val="TH SarabunIT๙"/>
      <family val="2"/>
    </font>
    <font>
      <sz val="16"/>
      <name val="TH SarabunIT๙"/>
      <family val="2"/>
    </font>
    <font>
      <sz val="6"/>
      <name val="TH SarabunIT๙"/>
      <family val="2"/>
    </font>
    <font>
      <b/>
      <sz val="4"/>
      <name val="TH SarabunIT๙"/>
      <family val="2"/>
    </font>
    <font>
      <sz val="8"/>
      <name val="TH SarabunIT๙"/>
      <family val="2"/>
    </font>
    <font>
      <b/>
      <sz val="7"/>
      <color theme="1"/>
      <name val="TH SarabunIT๙"/>
      <family val="2"/>
    </font>
    <font>
      <sz val="13"/>
      <color theme="1"/>
      <name val="TH SarabunIT๙"/>
      <family val="2"/>
    </font>
    <font>
      <sz val="14"/>
      <name val="TH SarabunIT๙"/>
      <family val="2"/>
    </font>
    <font>
      <b/>
      <sz val="11"/>
      <name val="TH SarabunIT๙"/>
      <family val="2"/>
    </font>
    <font>
      <sz val="7"/>
      <name val="TH SarabunIT๙"/>
      <family val="2"/>
    </font>
    <font>
      <b/>
      <sz val="5"/>
      <color theme="1"/>
      <name val="TH SarabunIT๙"/>
      <family val="2"/>
    </font>
    <font>
      <sz val="9"/>
      <color theme="1"/>
      <name val="TH SarabunIT๙"/>
      <family val="2"/>
    </font>
    <font>
      <b/>
      <sz val="12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0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3" fillId="0" borderId="10" xfId="0" applyFont="1" applyBorder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3" fontId="1" fillId="0" borderId="11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11" fillId="0" borderId="10" xfId="0" applyFont="1" applyBorder="1"/>
    <xf numFmtId="0" fontId="10" fillId="0" borderId="0" xfId="0" applyFont="1"/>
    <xf numFmtId="0" fontId="1" fillId="0" borderId="10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6" fillId="0" borderId="10" xfId="0" quotePrefix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/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" fillId="2" borderId="0" xfId="0" applyFont="1" applyFill="1"/>
    <xf numFmtId="164" fontId="1" fillId="2" borderId="0" xfId="1" applyNumberFormat="1" applyFont="1" applyFill="1" applyAlignment="1">
      <alignment horizontal="center"/>
    </xf>
    <xf numFmtId="164" fontId="1" fillId="2" borderId="10" xfId="1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14" fillId="0" borderId="10" xfId="0" applyFont="1" applyBorder="1"/>
    <xf numFmtId="0" fontId="2" fillId="3" borderId="10" xfId="0" applyFont="1" applyFill="1" applyBorder="1"/>
    <xf numFmtId="0" fontId="2" fillId="3" borderId="9" xfId="0" applyFont="1" applyFill="1" applyBorder="1"/>
    <xf numFmtId="0" fontId="1" fillId="0" borderId="12" xfId="0" applyFont="1" applyBorder="1"/>
    <xf numFmtId="0" fontId="12" fillId="4" borderId="10" xfId="0" applyFont="1" applyFill="1" applyBorder="1"/>
    <xf numFmtId="0" fontId="12" fillId="4" borderId="0" xfId="0" applyFont="1" applyFill="1"/>
    <xf numFmtId="0" fontId="19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quotePrefix="1" applyFont="1" applyBorder="1" applyAlignment="1">
      <alignment horizontal="center"/>
    </xf>
    <xf numFmtId="0" fontId="7" fillId="0" borderId="1" xfId="0" quotePrefix="1" applyFont="1" applyBorder="1" applyAlignment="1">
      <alignment horizontal="center"/>
    </xf>
    <xf numFmtId="0" fontId="10" fillId="0" borderId="1" xfId="0" applyFont="1" applyBorder="1"/>
    <xf numFmtId="3" fontId="10" fillId="0" borderId="1" xfId="0" applyNumberFormat="1" applyFont="1" applyBorder="1"/>
    <xf numFmtId="3" fontId="21" fillId="0" borderId="1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Border="1"/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quotePrefix="1" applyFont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11" xfId="0" applyFont="1" applyBorder="1"/>
    <xf numFmtId="0" fontId="22" fillId="0" borderId="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23" fillId="0" borderId="0" xfId="0" applyFont="1" applyBorder="1" applyAlignment="1">
      <alignment horizontal="center"/>
    </xf>
    <xf numFmtId="0" fontId="10" fillId="0" borderId="10" xfId="0" applyFont="1" applyBorder="1"/>
    <xf numFmtId="0" fontId="24" fillId="0" borderId="11" xfId="0" applyFont="1" applyBorder="1" applyAlignment="1">
      <alignment horizontal="center"/>
    </xf>
    <xf numFmtId="0" fontId="25" fillId="0" borderId="10" xfId="0" quotePrefix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10" xfId="0" quotePrefix="1" applyFont="1" applyFill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2" fillId="2" borderId="10" xfId="0" applyFont="1" applyFill="1" applyBorder="1"/>
    <xf numFmtId="0" fontId="22" fillId="2" borderId="10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3" fontId="22" fillId="2" borderId="0" xfId="0" applyNumberFormat="1" applyFont="1" applyFill="1" applyAlignment="1">
      <alignment horizontal="center"/>
    </xf>
    <xf numFmtId="0" fontId="22" fillId="2" borderId="10" xfId="0" quotePrefix="1" applyFont="1" applyFill="1" applyBorder="1" applyAlignment="1">
      <alignment horizontal="center"/>
    </xf>
    <xf numFmtId="3" fontId="22" fillId="2" borderId="10" xfId="0" applyNumberFormat="1" applyFont="1" applyFill="1" applyBorder="1" applyAlignment="1">
      <alignment horizontal="center"/>
    </xf>
    <xf numFmtId="0" fontId="27" fillId="2" borderId="10" xfId="0" applyFont="1" applyFill="1" applyBorder="1" applyAlignment="1">
      <alignment horizontal="center"/>
    </xf>
    <xf numFmtId="0" fontId="28" fillId="2" borderId="12" xfId="0" applyFont="1" applyFill="1" applyBorder="1" applyAlignment="1">
      <alignment horizontal="center"/>
    </xf>
    <xf numFmtId="0" fontId="28" fillId="2" borderId="10" xfId="0" applyFont="1" applyFill="1" applyBorder="1"/>
    <xf numFmtId="0" fontId="28" fillId="2" borderId="10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3" fontId="28" fillId="2" borderId="0" xfId="0" applyNumberFormat="1" applyFont="1" applyFill="1" applyAlignment="1">
      <alignment horizontal="center"/>
    </xf>
    <xf numFmtId="3" fontId="28" fillId="2" borderId="10" xfId="0" applyNumberFormat="1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28" fillId="0" borderId="0" xfId="0" applyNumberFormat="1" applyFont="1" applyAlignment="1">
      <alignment horizontal="center"/>
    </xf>
    <xf numFmtId="3" fontId="28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2" borderId="12" xfId="0" applyFont="1" applyFill="1" applyBorder="1"/>
    <xf numFmtId="0" fontId="28" fillId="2" borderId="0" xfId="0" applyFont="1" applyFill="1"/>
    <xf numFmtId="0" fontId="28" fillId="2" borderId="10" xfId="0" quotePrefix="1" applyFont="1" applyFill="1" applyBorder="1" applyAlignment="1">
      <alignment horizontal="center"/>
    </xf>
    <xf numFmtId="0" fontId="29" fillId="2" borderId="10" xfId="0" applyFont="1" applyFill="1" applyBorder="1" applyAlignment="1">
      <alignment horizontal="center"/>
    </xf>
    <xf numFmtId="3" fontId="24" fillId="0" borderId="1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 horizontal="center"/>
    </xf>
    <xf numFmtId="0" fontId="30" fillId="2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8" fillId="0" borderId="10" xfId="0" applyFont="1" applyBorder="1"/>
    <xf numFmtId="0" fontId="28" fillId="0" borderId="0" xfId="0" quotePrefix="1" applyFont="1" applyAlignment="1">
      <alignment horizontal="center"/>
    </xf>
    <xf numFmtId="3" fontId="28" fillId="0" borderId="12" xfId="0" applyNumberFormat="1" applyFon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8" fillId="3" borderId="10" xfId="0" applyFont="1" applyFill="1" applyBorder="1"/>
    <xf numFmtId="0" fontId="32" fillId="0" borderId="10" xfId="0" quotePrefix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13" xfId="0" applyFont="1" applyBorder="1"/>
    <xf numFmtId="0" fontId="0" fillId="0" borderId="14" xfId="0" applyBorder="1"/>
    <xf numFmtId="0" fontId="0" fillId="0" borderId="15" xfId="0" applyBorder="1"/>
    <xf numFmtId="0" fontId="2" fillId="0" borderId="0" xfId="0" applyFont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2" xfId="0" applyFont="1" applyBorder="1"/>
    <xf numFmtId="0" fontId="21" fillId="0" borderId="10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5" xfId="0" applyFont="1" applyBorder="1"/>
    <xf numFmtId="0" fontId="21" fillId="0" borderId="6" xfId="0" applyFont="1" applyBorder="1"/>
    <xf numFmtId="0" fontId="21" fillId="0" borderId="11" xfId="0" applyFont="1" applyBorder="1" applyAlignment="1">
      <alignment horizontal="center"/>
    </xf>
    <xf numFmtId="0" fontId="21" fillId="0" borderId="11" xfId="0" applyFont="1" applyBorder="1"/>
    <xf numFmtId="0" fontId="21" fillId="0" borderId="7" xfId="0" applyFont="1" applyBorder="1"/>
    <xf numFmtId="0" fontId="21" fillId="0" borderId="7" xfId="0" applyFont="1" applyBorder="1" applyAlignment="1">
      <alignment horizontal="center"/>
    </xf>
    <xf numFmtId="0" fontId="21" fillId="0" borderId="8" xfId="0" applyFont="1" applyBorder="1"/>
    <xf numFmtId="0" fontId="10" fillId="0" borderId="2" xfId="0" applyFont="1" applyBorder="1" applyAlignment="1">
      <alignment horizontal="center"/>
    </xf>
    <xf numFmtId="0" fontId="10" fillId="0" borderId="9" xfId="0" applyFont="1" applyBorder="1"/>
    <xf numFmtId="0" fontId="10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3" xfId="0" applyFont="1" applyBorder="1"/>
    <xf numFmtId="3" fontId="10" fillId="0" borderId="9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1" xfId="0" applyFont="1" applyBorder="1"/>
    <xf numFmtId="0" fontId="10" fillId="0" borderId="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8" xfId="0" applyFont="1" applyBorder="1"/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10" fillId="0" borderId="12" xfId="0" applyFont="1" applyBorder="1"/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2" xfId="0" applyFont="1" applyBorder="1"/>
    <xf numFmtId="0" fontId="12" fillId="0" borderId="9" xfId="0" applyFont="1" applyBorder="1"/>
    <xf numFmtId="0" fontId="7" fillId="0" borderId="4" xfId="0" applyFont="1" applyBorder="1" applyAlignment="1">
      <alignment horizontal="center"/>
    </xf>
    <xf numFmtId="0" fontId="13" fillId="0" borderId="9" xfId="0" applyFont="1" applyBorder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7" fillId="0" borderId="9" xfId="0" applyFont="1" applyBorder="1"/>
    <xf numFmtId="0" fontId="4" fillId="0" borderId="10" xfId="0" applyFont="1" applyBorder="1"/>
    <xf numFmtId="0" fontId="7" fillId="0" borderId="10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5" xfId="0" applyFont="1" applyBorder="1"/>
    <xf numFmtId="0" fontId="7" fillId="0" borderId="8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9" xfId="0" applyFont="1" applyBorder="1"/>
    <xf numFmtId="0" fontId="34" fillId="0" borderId="3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3" xfId="0" applyFont="1" applyBorder="1"/>
    <xf numFmtId="0" fontId="34" fillId="0" borderId="0" xfId="0" applyFont="1"/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5" fillId="0" borderId="5" xfId="0" applyNumberFormat="1" applyFont="1" applyBorder="1" applyAlignment="1">
      <alignment horizontal="center"/>
    </xf>
    <xf numFmtId="3" fontId="36" fillId="0" borderId="5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37" fillId="0" borderId="8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37" fillId="0" borderId="5" xfId="0" applyNumberFormat="1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0" borderId="9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5" fillId="0" borderId="0" xfId="0" applyFont="1" applyBorder="1" applyAlignment="1">
      <alignment horizontal="center"/>
    </xf>
    <xf numFmtId="0" fontId="33" fillId="0" borderId="3" xfId="0" applyFont="1" applyBorder="1"/>
    <xf numFmtId="3" fontId="14" fillId="0" borderId="5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3" fontId="4" fillId="0" borderId="9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1" xfId="0" applyFont="1" applyBorder="1"/>
    <xf numFmtId="0" fontId="7" fillId="0" borderId="7" xfId="0" applyFont="1" applyBorder="1"/>
    <xf numFmtId="0" fontId="4" fillId="0" borderId="9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2" fillId="0" borderId="10" xfId="0" applyFont="1" applyBorder="1"/>
    <xf numFmtId="0" fontId="38" fillId="0" borderId="11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14" fillId="0" borderId="9" xfId="0" applyFont="1" applyBorder="1"/>
    <xf numFmtId="0" fontId="14" fillId="0" borderId="11" xfId="0" applyFont="1" applyBorder="1"/>
    <xf numFmtId="0" fontId="4" fillId="0" borderId="9" xfId="0" applyFont="1" applyBorder="1"/>
    <xf numFmtId="0" fontId="10" fillId="0" borderId="6" xfId="0" applyFont="1" applyBorder="1"/>
    <xf numFmtId="0" fontId="34" fillId="0" borderId="12" xfId="0" applyFont="1" applyBorder="1"/>
    <xf numFmtId="0" fontId="34" fillId="0" borderId="10" xfId="0" applyFont="1" applyBorder="1"/>
    <xf numFmtId="3" fontId="34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3" fontId="39" fillId="0" borderId="10" xfId="0" applyNumberFormat="1" applyFont="1" applyBorder="1" applyAlignment="1">
      <alignment horizontal="center"/>
    </xf>
    <xf numFmtId="3" fontId="36" fillId="0" borderId="10" xfId="0" applyNumberFormat="1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3" fontId="34" fillId="0" borderId="3" xfId="0" applyNumberFormat="1" applyFont="1" applyBorder="1" applyAlignment="1">
      <alignment horizontal="center"/>
    </xf>
    <xf numFmtId="3" fontId="39" fillId="0" borderId="9" xfId="0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6" xfId="0" applyFont="1" applyBorder="1"/>
    <xf numFmtId="0" fontId="34" fillId="0" borderId="11" xfId="0" applyFont="1" applyBorder="1"/>
    <xf numFmtId="0" fontId="34" fillId="0" borderId="7" xfId="0" applyFont="1" applyBorder="1" applyAlignment="1">
      <alignment horizontal="center"/>
    </xf>
    <xf numFmtId="0" fontId="34" fillId="0" borderId="7" xfId="0" applyFont="1" applyBorder="1"/>
    <xf numFmtId="3" fontId="31" fillId="0" borderId="11" xfId="0" applyNumberFormat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0"/>
  <sheetViews>
    <sheetView zoomScale="90" zoomScaleNormal="90" workbookViewId="0">
      <selection activeCell="V12" sqref="V12"/>
    </sheetView>
  </sheetViews>
  <sheetFormatPr defaultColWidth="9" defaultRowHeight="20.25" x14ac:dyDescent="0.3"/>
  <cols>
    <col min="1" max="1" width="4.5703125" style="1" customWidth="1"/>
    <col min="2" max="2" width="26.85546875" style="1" customWidth="1"/>
    <col min="3" max="3" width="7.140625" style="1" customWidth="1"/>
    <col min="4" max="4" width="6.42578125" style="1" customWidth="1"/>
    <col min="5" max="5" width="9.42578125" style="1" customWidth="1"/>
    <col min="6" max="6" width="11" style="1" customWidth="1"/>
    <col min="7" max="8" width="6.85546875" style="1" customWidth="1"/>
    <col min="9" max="9" width="7.140625" style="1" customWidth="1"/>
    <col min="10" max="10" width="6.85546875" style="1" customWidth="1"/>
    <col min="11" max="11" width="7.140625" style="1" customWidth="1"/>
    <col min="12" max="12" width="7.42578125" style="1" customWidth="1"/>
    <col min="13" max="13" width="9.42578125" style="1" bestFit="1" customWidth="1"/>
    <col min="14" max="14" width="11.28515625" style="1" customWidth="1"/>
    <col min="15" max="15" width="10.28515625" style="1" customWidth="1"/>
    <col min="16" max="16" width="11.7109375" style="1" customWidth="1"/>
    <col min="17" max="17" width="10.140625" style="1" customWidth="1"/>
    <col min="18" max="18" width="10.28515625" style="1" customWidth="1"/>
    <col min="19" max="19" width="6" style="1" customWidth="1"/>
    <col min="20" max="16384" width="9" style="1"/>
  </cols>
  <sheetData>
    <row r="1" spans="1:21" x14ac:dyDescent="0.3">
      <c r="A1" s="177" t="s">
        <v>113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1" x14ac:dyDescent="0.3">
      <c r="A2" s="2" t="s">
        <v>1</v>
      </c>
      <c r="B2" s="2"/>
    </row>
    <row r="3" spans="1:21" x14ac:dyDescent="0.3">
      <c r="A3" s="2"/>
      <c r="B3" s="2" t="s">
        <v>0</v>
      </c>
    </row>
    <row r="4" spans="1:21" x14ac:dyDescent="0.3">
      <c r="A4" s="6" t="s">
        <v>2</v>
      </c>
      <c r="B4" s="6" t="s">
        <v>3</v>
      </c>
      <c r="C4" s="6" t="s">
        <v>4</v>
      </c>
      <c r="D4" s="6" t="s">
        <v>6</v>
      </c>
      <c r="E4" s="165" t="s">
        <v>8</v>
      </c>
      <c r="F4" s="166"/>
      <c r="G4" s="167" t="s">
        <v>11</v>
      </c>
      <c r="H4" s="168"/>
      <c r="I4" s="169"/>
      <c r="J4" s="165" t="s">
        <v>13</v>
      </c>
      <c r="K4" s="170"/>
      <c r="L4" s="166"/>
      <c r="M4" s="165" t="s">
        <v>15</v>
      </c>
      <c r="N4" s="170"/>
      <c r="O4" s="166"/>
      <c r="P4" s="165" t="s">
        <v>17</v>
      </c>
      <c r="Q4" s="170"/>
      <c r="R4" s="166"/>
      <c r="S4" s="33" t="s">
        <v>63</v>
      </c>
    </row>
    <row r="5" spans="1:21" x14ac:dyDescent="0.3">
      <c r="A5" s="7"/>
      <c r="B5" s="7"/>
      <c r="C5" s="7" t="s">
        <v>5</v>
      </c>
      <c r="D5" s="7" t="s">
        <v>7</v>
      </c>
      <c r="E5" s="3"/>
      <c r="F5" s="5"/>
      <c r="G5" s="174" t="s">
        <v>12</v>
      </c>
      <c r="H5" s="175"/>
      <c r="I5" s="176"/>
      <c r="J5" s="162" t="s">
        <v>14</v>
      </c>
      <c r="K5" s="163"/>
      <c r="L5" s="164"/>
      <c r="M5" s="162" t="s">
        <v>16</v>
      </c>
      <c r="N5" s="163"/>
      <c r="O5" s="164"/>
      <c r="P5" s="3"/>
      <c r="Q5" s="4"/>
      <c r="R5" s="5"/>
      <c r="S5" s="10" t="s">
        <v>64</v>
      </c>
    </row>
    <row r="6" spans="1:21" x14ac:dyDescent="0.3">
      <c r="A6" s="8"/>
      <c r="B6" s="8"/>
      <c r="C6" s="8"/>
      <c r="D6" s="8"/>
      <c r="E6" s="110" t="s">
        <v>9</v>
      </c>
      <c r="F6" s="37" t="s">
        <v>10</v>
      </c>
      <c r="G6" s="9">
        <v>2561</v>
      </c>
      <c r="H6" s="9">
        <v>2562</v>
      </c>
      <c r="I6" s="9">
        <v>2563</v>
      </c>
      <c r="J6" s="9">
        <v>2561</v>
      </c>
      <c r="K6" s="9">
        <v>2562</v>
      </c>
      <c r="L6" s="9">
        <v>2563</v>
      </c>
      <c r="M6" s="9">
        <v>2561</v>
      </c>
      <c r="N6" s="9">
        <v>2562</v>
      </c>
      <c r="O6" s="9">
        <v>2563</v>
      </c>
      <c r="P6" s="9">
        <v>2561</v>
      </c>
      <c r="Q6" s="9">
        <v>2562</v>
      </c>
      <c r="R6" s="9">
        <v>2563</v>
      </c>
      <c r="S6" s="35"/>
    </row>
    <row r="7" spans="1:21" x14ac:dyDescent="0.3">
      <c r="A7" s="11">
        <v>1</v>
      </c>
      <c r="B7" s="19" t="s">
        <v>18</v>
      </c>
      <c r="C7" s="12" t="s">
        <v>19</v>
      </c>
      <c r="D7" s="23">
        <v>1</v>
      </c>
      <c r="E7" s="12">
        <v>1</v>
      </c>
      <c r="F7" s="26">
        <v>630000</v>
      </c>
      <c r="G7" s="12">
        <v>1</v>
      </c>
      <c r="H7" s="23">
        <v>1</v>
      </c>
      <c r="I7" s="12">
        <v>1</v>
      </c>
      <c r="J7" s="23" t="s">
        <v>20</v>
      </c>
      <c r="K7" s="12" t="s">
        <v>20</v>
      </c>
      <c r="L7" s="23" t="s">
        <v>20</v>
      </c>
      <c r="M7" s="26">
        <v>16560</v>
      </c>
      <c r="N7" s="13">
        <v>16440</v>
      </c>
      <c r="O7" s="26">
        <v>16440</v>
      </c>
      <c r="P7" s="26">
        <f>F7+M7</f>
        <v>646560</v>
      </c>
      <c r="Q7" s="13">
        <f>P7+N7</f>
        <v>663000</v>
      </c>
      <c r="R7" s="26">
        <f>O7+Q7</f>
        <v>679440</v>
      </c>
      <c r="S7" s="23"/>
      <c r="U7" s="16"/>
    </row>
    <row r="8" spans="1:21" x14ac:dyDescent="0.3">
      <c r="A8" s="14"/>
      <c r="B8" s="20" t="s">
        <v>22</v>
      </c>
      <c r="D8" s="20"/>
      <c r="F8" s="20"/>
      <c r="H8" s="20"/>
      <c r="J8" s="20"/>
      <c r="L8" s="20"/>
      <c r="N8" s="20"/>
      <c r="P8" s="20"/>
      <c r="R8" s="20"/>
      <c r="S8" s="20"/>
    </row>
    <row r="9" spans="1:21" x14ac:dyDescent="0.3">
      <c r="A9" s="14">
        <v>2</v>
      </c>
      <c r="B9" s="20" t="s">
        <v>21</v>
      </c>
      <c r="C9" s="15" t="s">
        <v>23</v>
      </c>
      <c r="D9" s="24">
        <v>1</v>
      </c>
      <c r="E9" s="15">
        <v>1</v>
      </c>
      <c r="F9" s="27">
        <v>444720</v>
      </c>
      <c r="G9" s="15">
        <v>1</v>
      </c>
      <c r="H9" s="24">
        <v>1</v>
      </c>
      <c r="I9" s="15">
        <v>1</v>
      </c>
      <c r="J9" s="24" t="s">
        <v>20</v>
      </c>
      <c r="K9" s="15" t="s">
        <v>20</v>
      </c>
      <c r="L9" s="24" t="s">
        <v>20</v>
      </c>
      <c r="M9" s="27">
        <v>13440</v>
      </c>
      <c r="N9" s="16">
        <v>13080</v>
      </c>
      <c r="O9" s="27">
        <v>13080</v>
      </c>
      <c r="P9" s="27">
        <f>F9+M9</f>
        <v>458160</v>
      </c>
      <c r="Q9" s="16">
        <f>P9+N9</f>
        <v>471240</v>
      </c>
      <c r="R9" s="27">
        <f>O9+Q9</f>
        <v>484320</v>
      </c>
      <c r="S9" s="24"/>
      <c r="U9" s="16"/>
    </row>
    <row r="10" spans="1:21" x14ac:dyDescent="0.3">
      <c r="A10" s="14"/>
      <c r="B10" s="20" t="s">
        <v>22</v>
      </c>
      <c r="C10" s="15"/>
      <c r="D10" s="24"/>
      <c r="E10" s="15"/>
      <c r="F10" s="24"/>
      <c r="G10" s="15"/>
      <c r="H10" s="24"/>
      <c r="I10" s="15"/>
      <c r="J10" s="24"/>
      <c r="K10" s="15"/>
      <c r="L10" s="24"/>
      <c r="M10" s="15"/>
      <c r="N10" s="24"/>
      <c r="O10" s="15"/>
      <c r="P10" s="24"/>
      <c r="Q10" s="15"/>
      <c r="R10" s="24"/>
      <c r="S10" s="24"/>
      <c r="U10" s="15"/>
    </row>
    <row r="11" spans="1:21" x14ac:dyDescent="0.3">
      <c r="A11" s="14"/>
      <c r="B11" s="21" t="s">
        <v>24</v>
      </c>
      <c r="C11" s="15"/>
      <c r="D11" s="24"/>
      <c r="E11" s="15"/>
      <c r="F11" s="24"/>
      <c r="G11" s="15"/>
      <c r="H11" s="24"/>
      <c r="I11" s="15"/>
      <c r="J11" s="24"/>
      <c r="K11" s="15"/>
      <c r="L11" s="24"/>
      <c r="M11" s="15"/>
      <c r="N11" s="24"/>
      <c r="O11" s="15"/>
      <c r="P11" s="24"/>
      <c r="Q11" s="15"/>
      <c r="R11" s="24"/>
      <c r="S11" s="24"/>
      <c r="U11" s="15"/>
    </row>
    <row r="12" spans="1:21" x14ac:dyDescent="0.3">
      <c r="A12" s="14">
        <v>3</v>
      </c>
      <c r="B12" s="20" t="s">
        <v>25</v>
      </c>
      <c r="C12" s="15" t="s">
        <v>23</v>
      </c>
      <c r="D12" s="24">
        <v>1</v>
      </c>
      <c r="E12" s="15">
        <v>1</v>
      </c>
      <c r="F12" s="27">
        <v>398160</v>
      </c>
      <c r="G12" s="15">
        <v>1</v>
      </c>
      <c r="H12" s="24">
        <v>1</v>
      </c>
      <c r="I12" s="15">
        <v>1</v>
      </c>
      <c r="J12" s="24" t="s">
        <v>20</v>
      </c>
      <c r="K12" s="15" t="s">
        <v>20</v>
      </c>
      <c r="L12" s="24" t="s">
        <v>20</v>
      </c>
      <c r="M12" s="27">
        <v>13320</v>
      </c>
      <c r="N12" s="16">
        <v>13080</v>
      </c>
      <c r="O12" s="27">
        <v>13440</v>
      </c>
      <c r="P12" s="27">
        <f>F12+M12</f>
        <v>411480</v>
      </c>
      <c r="Q12" s="16">
        <f>P12+N12</f>
        <v>424560</v>
      </c>
      <c r="R12" s="27">
        <f>N12+Q12</f>
        <v>437640</v>
      </c>
      <c r="S12" s="24"/>
      <c r="U12" s="16"/>
    </row>
    <row r="13" spans="1:21" x14ac:dyDescent="0.3">
      <c r="A13" s="14"/>
      <c r="B13" s="20" t="s">
        <v>26</v>
      </c>
      <c r="C13" s="15"/>
      <c r="D13" s="24"/>
      <c r="E13" s="15"/>
      <c r="F13" s="24"/>
      <c r="G13" s="15"/>
      <c r="H13" s="24"/>
      <c r="I13" s="15"/>
      <c r="J13" s="24"/>
      <c r="K13" s="15"/>
      <c r="L13" s="24"/>
      <c r="M13" s="15"/>
      <c r="N13" s="24"/>
      <c r="O13" s="15"/>
      <c r="P13" s="24"/>
      <c r="Q13" s="15"/>
      <c r="R13" s="24"/>
      <c r="S13" s="24"/>
      <c r="U13" s="15"/>
    </row>
    <row r="14" spans="1:21" x14ac:dyDescent="0.3">
      <c r="A14" s="14">
        <v>4</v>
      </c>
      <c r="B14" s="20" t="s">
        <v>30</v>
      </c>
      <c r="C14" s="15" t="s">
        <v>31</v>
      </c>
      <c r="D14" s="24">
        <v>1</v>
      </c>
      <c r="E14" s="15">
        <v>1</v>
      </c>
      <c r="F14" s="27">
        <v>237600</v>
      </c>
      <c r="G14" s="15">
        <v>1</v>
      </c>
      <c r="H14" s="24">
        <v>1</v>
      </c>
      <c r="I14" s="15">
        <v>1</v>
      </c>
      <c r="J14" s="24" t="s">
        <v>20</v>
      </c>
      <c r="K14" s="15" t="s">
        <v>20</v>
      </c>
      <c r="L14" s="24" t="s">
        <v>20</v>
      </c>
      <c r="M14" s="27">
        <v>7680</v>
      </c>
      <c r="N14" s="16">
        <v>8400</v>
      </c>
      <c r="O14" s="27">
        <v>8880</v>
      </c>
      <c r="P14" s="27">
        <f>F14+M14</f>
        <v>245280</v>
      </c>
      <c r="Q14" s="16">
        <f>P14+N14</f>
        <v>253680</v>
      </c>
      <c r="R14" s="27">
        <f>O14+Q14</f>
        <v>262560</v>
      </c>
      <c r="S14" s="24"/>
      <c r="U14" s="16"/>
    </row>
    <row r="15" spans="1:21" x14ac:dyDescent="0.3">
      <c r="A15" s="14">
        <v>5</v>
      </c>
      <c r="B15" s="20" t="s">
        <v>27</v>
      </c>
      <c r="C15" s="15" t="s">
        <v>29</v>
      </c>
      <c r="D15" s="24">
        <v>1</v>
      </c>
      <c r="E15" s="15">
        <v>1</v>
      </c>
      <c r="F15" s="27">
        <v>282600</v>
      </c>
      <c r="G15" s="15">
        <v>1</v>
      </c>
      <c r="H15" s="24">
        <v>1</v>
      </c>
      <c r="I15" s="15">
        <v>1</v>
      </c>
      <c r="J15" s="24" t="s">
        <v>20</v>
      </c>
      <c r="K15" s="15" t="s">
        <v>20</v>
      </c>
      <c r="L15" s="24" t="s">
        <v>20</v>
      </c>
      <c r="M15" s="27">
        <v>11280</v>
      </c>
      <c r="N15" s="16">
        <v>11760</v>
      </c>
      <c r="O15" s="27">
        <v>11880</v>
      </c>
      <c r="P15" s="27">
        <f>F15+M15</f>
        <v>293880</v>
      </c>
      <c r="Q15" s="16">
        <f>P15+N15</f>
        <v>305640</v>
      </c>
      <c r="R15" s="27">
        <f>O15+Q15</f>
        <v>317520</v>
      </c>
      <c r="S15" s="24"/>
      <c r="U15" s="16"/>
    </row>
    <row r="16" spans="1:21" x14ac:dyDescent="0.3">
      <c r="A16" s="14">
        <v>6</v>
      </c>
      <c r="B16" s="20" t="s">
        <v>28</v>
      </c>
      <c r="C16" s="15" t="s">
        <v>29</v>
      </c>
      <c r="D16" s="24">
        <v>1</v>
      </c>
      <c r="E16" s="15">
        <v>1</v>
      </c>
      <c r="F16" s="27">
        <v>362640</v>
      </c>
      <c r="G16" s="15">
        <v>1</v>
      </c>
      <c r="H16" s="24">
        <v>1</v>
      </c>
      <c r="I16" s="15">
        <v>1</v>
      </c>
      <c r="J16" s="24" t="s">
        <v>20</v>
      </c>
      <c r="K16" s="15" t="s">
        <v>20</v>
      </c>
      <c r="L16" s="24" t="s">
        <v>20</v>
      </c>
      <c r="M16" s="27">
        <v>13440</v>
      </c>
      <c r="N16" s="16">
        <v>13320</v>
      </c>
      <c r="O16" s="27">
        <v>13320</v>
      </c>
      <c r="P16" s="27">
        <f>F16+M16</f>
        <v>376080</v>
      </c>
      <c r="Q16" s="16">
        <f>P16+N16</f>
        <v>389400</v>
      </c>
      <c r="R16" s="27">
        <f>O16+Q16</f>
        <v>402720</v>
      </c>
      <c r="S16" s="24"/>
      <c r="U16" s="16"/>
    </row>
    <row r="17" spans="1:21" x14ac:dyDescent="0.3">
      <c r="A17" s="14">
        <v>7</v>
      </c>
      <c r="B17" s="20" t="s">
        <v>32</v>
      </c>
      <c r="C17" s="15" t="s">
        <v>49</v>
      </c>
      <c r="D17" s="24">
        <v>1</v>
      </c>
      <c r="E17" s="15">
        <v>1</v>
      </c>
      <c r="F17" s="27">
        <v>212280</v>
      </c>
      <c r="G17" s="15">
        <v>1</v>
      </c>
      <c r="H17" s="24">
        <v>1</v>
      </c>
      <c r="I17" s="15">
        <v>1</v>
      </c>
      <c r="J17" s="24" t="s">
        <v>20</v>
      </c>
      <c r="K17" s="15" t="s">
        <v>20</v>
      </c>
      <c r="L17" s="24" t="s">
        <v>20</v>
      </c>
      <c r="M17" s="27">
        <v>9000</v>
      </c>
      <c r="N17" s="16">
        <v>9120</v>
      </c>
      <c r="O17" s="27">
        <v>9240</v>
      </c>
      <c r="P17" s="27">
        <f>F17+M17</f>
        <v>221280</v>
      </c>
      <c r="Q17" s="16">
        <f>P17+N17</f>
        <v>230400</v>
      </c>
      <c r="R17" s="27">
        <f>O17+Q17</f>
        <v>239640</v>
      </c>
      <c r="S17" s="24"/>
      <c r="U17" s="16"/>
    </row>
    <row r="18" spans="1:21" x14ac:dyDescent="0.3">
      <c r="A18" s="14">
        <v>8</v>
      </c>
      <c r="B18" s="20" t="s">
        <v>33</v>
      </c>
      <c r="C18" s="15" t="s">
        <v>95</v>
      </c>
      <c r="D18" s="24">
        <v>1</v>
      </c>
      <c r="E18" s="15" t="s">
        <v>20</v>
      </c>
      <c r="F18" s="27">
        <v>297900</v>
      </c>
      <c r="G18" s="15">
        <v>1</v>
      </c>
      <c r="H18" s="24">
        <v>1</v>
      </c>
      <c r="I18" s="15">
        <v>1</v>
      </c>
      <c r="J18" s="24" t="s">
        <v>20</v>
      </c>
      <c r="K18" s="15" t="s">
        <v>20</v>
      </c>
      <c r="L18" s="24" t="s">
        <v>20</v>
      </c>
      <c r="M18" s="27">
        <v>9720</v>
      </c>
      <c r="N18" s="16">
        <v>9720</v>
      </c>
      <c r="O18" s="27">
        <v>9720</v>
      </c>
      <c r="P18" s="27">
        <v>307620</v>
      </c>
      <c r="Q18" s="16">
        <f>N18+P18</f>
        <v>317340</v>
      </c>
      <c r="R18" s="27">
        <f>O18+Q18</f>
        <v>327060</v>
      </c>
      <c r="S18" s="111" t="s">
        <v>92</v>
      </c>
      <c r="U18" s="16"/>
    </row>
    <row r="19" spans="1:21" x14ac:dyDescent="0.3">
      <c r="A19" s="14"/>
      <c r="B19" s="20"/>
      <c r="C19" s="15"/>
      <c r="D19" s="24"/>
      <c r="E19" s="15"/>
      <c r="F19" s="27"/>
      <c r="G19" s="15"/>
      <c r="H19" s="24"/>
      <c r="I19" s="15"/>
      <c r="J19" s="24"/>
      <c r="K19" s="15"/>
      <c r="L19" s="24"/>
      <c r="M19" s="16"/>
      <c r="N19" s="27"/>
      <c r="O19" s="16"/>
      <c r="P19" s="27"/>
      <c r="Q19" s="16"/>
      <c r="R19" s="27"/>
      <c r="S19" s="112" t="s">
        <v>91</v>
      </c>
      <c r="U19" s="16"/>
    </row>
    <row r="20" spans="1:21" x14ac:dyDescent="0.3">
      <c r="A20" s="14"/>
      <c r="B20" s="74" t="s">
        <v>34</v>
      </c>
      <c r="C20" s="15"/>
      <c r="D20" s="24"/>
      <c r="E20" s="15"/>
      <c r="F20" s="24"/>
      <c r="G20" s="15"/>
      <c r="H20" s="24"/>
      <c r="I20" s="15"/>
      <c r="J20" s="24"/>
      <c r="K20" s="15"/>
      <c r="L20" s="24"/>
      <c r="M20" s="15"/>
      <c r="N20" s="24"/>
      <c r="O20" s="15"/>
      <c r="P20" s="24"/>
      <c r="Q20" s="15"/>
      <c r="R20" s="24"/>
      <c r="S20" s="113"/>
      <c r="U20" s="15"/>
    </row>
    <row r="21" spans="1:21" x14ac:dyDescent="0.3">
      <c r="A21" s="61">
        <v>9</v>
      </c>
      <c r="B21" s="62" t="s">
        <v>35</v>
      </c>
      <c r="C21" s="64"/>
      <c r="D21" s="63">
        <v>1</v>
      </c>
      <c r="E21" s="64">
        <v>1</v>
      </c>
      <c r="F21" s="66" t="s">
        <v>20</v>
      </c>
      <c r="G21" s="64">
        <v>1</v>
      </c>
      <c r="H21" s="63">
        <v>1</v>
      </c>
      <c r="I21" s="64">
        <v>1</v>
      </c>
      <c r="J21" s="63" t="s">
        <v>20</v>
      </c>
      <c r="K21" s="64" t="s">
        <v>20</v>
      </c>
      <c r="L21" s="63" t="s">
        <v>20</v>
      </c>
      <c r="M21" s="69" t="s">
        <v>20</v>
      </c>
      <c r="N21" s="70" t="s">
        <v>20</v>
      </c>
      <c r="O21" s="69" t="s">
        <v>20</v>
      </c>
      <c r="P21" s="70" t="s">
        <v>20</v>
      </c>
      <c r="Q21" s="69" t="s">
        <v>20</v>
      </c>
      <c r="R21" s="70" t="s">
        <v>20</v>
      </c>
      <c r="S21" s="114" t="s">
        <v>65</v>
      </c>
      <c r="U21" s="81"/>
    </row>
    <row r="22" spans="1:21" x14ac:dyDescent="0.3">
      <c r="A22" s="61"/>
      <c r="B22" s="62"/>
      <c r="C22" s="64"/>
      <c r="D22" s="63"/>
      <c r="E22" s="64"/>
      <c r="F22" s="66"/>
      <c r="G22" s="64"/>
      <c r="H22" s="63"/>
      <c r="I22" s="64"/>
      <c r="J22" s="63"/>
      <c r="K22" s="64"/>
      <c r="L22" s="63"/>
      <c r="M22" s="64"/>
      <c r="N22" s="63"/>
      <c r="O22" s="64"/>
      <c r="P22" s="63"/>
      <c r="Q22" s="64"/>
      <c r="R22" s="63"/>
      <c r="S22" s="115" t="s">
        <v>103</v>
      </c>
      <c r="U22" s="15"/>
    </row>
    <row r="23" spans="1:21" x14ac:dyDescent="0.3">
      <c r="A23" s="14"/>
      <c r="B23" s="74" t="s">
        <v>36</v>
      </c>
      <c r="C23" s="15"/>
      <c r="D23" s="24"/>
      <c r="E23" s="15"/>
      <c r="F23" s="24"/>
      <c r="G23" s="15"/>
      <c r="H23" s="24"/>
      <c r="I23" s="15"/>
      <c r="J23" s="24"/>
      <c r="K23" s="15"/>
      <c r="L23" s="24"/>
      <c r="M23" s="15"/>
      <c r="N23" s="24"/>
      <c r="O23" s="15"/>
      <c r="P23" s="24"/>
      <c r="Q23" s="15"/>
      <c r="R23" s="24"/>
      <c r="S23" s="24"/>
      <c r="U23" s="15"/>
    </row>
    <row r="24" spans="1:21" x14ac:dyDescent="0.3">
      <c r="A24" s="14"/>
      <c r="B24" s="74" t="s">
        <v>71</v>
      </c>
      <c r="C24" s="15"/>
      <c r="D24" s="24"/>
      <c r="E24" s="15"/>
      <c r="F24" s="24"/>
      <c r="G24" s="15"/>
      <c r="H24" s="24"/>
      <c r="I24" s="15"/>
      <c r="J24" s="24"/>
      <c r="K24" s="15"/>
      <c r="L24" s="24"/>
      <c r="M24" s="15"/>
      <c r="N24" s="24"/>
      <c r="O24" s="15"/>
      <c r="P24" s="24"/>
      <c r="Q24" s="15"/>
      <c r="R24" s="24"/>
      <c r="S24" s="24"/>
      <c r="U24" s="15"/>
    </row>
    <row r="25" spans="1:21" x14ac:dyDescent="0.3">
      <c r="A25" s="14">
        <v>10</v>
      </c>
      <c r="B25" s="109" t="s">
        <v>74</v>
      </c>
      <c r="C25" s="15"/>
      <c r="D25" s="24">
        <v>1</v>
      </c>
      <c r="E25" s="15" t="s">
        <v>20</v>
      </c>
      <c r="F25" s="27">
        <v>180000</v>
      </c>
      <c r="G25" s="15">
        <v>1</v>
      </c>
      <c r="H25" s="24">
        <v>1</v>
      </c>
      <c r="I25" s="15">
        <v>1</v>
      </c>
      <c r="J25" s="24" t="s">
        <v>20</v>
      </c>
      <c r="K25" s="15" t="s">
        <v>20</v>
      </c>
      <c r="L25" s="24" t="s">
        <v>20</v>
      </c>
      <c r="M25" s="27">
        <v>7200</v>
      </c>
      <c r="N25" s="16">
        <v>7560</v>
      </c>
      <c r="O25" s="27">
        <v>7800</v>
      </c>
      <c r="P25" s="27">
        <f>F25+M25</f>
        <v>187200</v>
      </c>
      <c r="Q25" s="16">
        <f>P25+N25</f>
        <v>194760</v>
      </c>
      <c r="R25" s="27">
        <f>O25+Q25</f>
        <v>202560</v>
      </c>
      <c r="S25" s="50" t="s">
        <v>92</v>
      </c>
      <c r="U25" s="16"/>
    </row>
    <row r="26" spans="1:21" x14ac:dyDescent="0.3">
      <c r="A26" s="14">
        <v>11</v>
      </c>
      <c r="B26" s="20" t="s">
        <v>70</v>
      </c>
      <c r="C26" s="15"/>
      <c r="D26" s="24">
        <v>1</v>
      </c>
      <c r="E26" s="15">
        <v>1</v>
      </c>
      <c r="F26" s="27">
        <v>175560</v>
      </c>
      <c r="G26" s="15">
        <v>1</v>
      </c>
      <c r="H26" s="24">
        <v>1</v>
      </c>
      <c r="I26" s="15">
        <v>1</v>
      </c>
      <c r="J26" s="24" t="s">
        <v>20</v>
      </c>
      <c r="K26" s="15" t="s">
        <v>20</v>
      </c>
      <c r="L26" s="24" t="s">
        <v>20</v>
      </c>
      <c r="M26" s="27">
        <v>7080</v>
      </c>
      <c r="N26" s="16">
        <v>7320</v>
      </c>
      <c r="O26" s="27">
        <v>7680</v>
      </c>
      <c r="P26" s="27">
        <f>F26+M26</f>
        <v>182640</v>
      </c>
      <c r="Q26" s="16">
        <f>P26+N26</f>
        <v>189960</v>
      </c>
      <c r="R26" s="27">
        <f>O26+Q26</f>
        <v>197640</v>
      </c>
      <c r="S26" s="24"/>
      <c r="U26" s="16"/>
    </row>
    <row r="27" spans="1:21" x14ac:dyDescent="0.3">
      <c r="A27" s="14"/>
      <c r="B27" s="74" t="s">
        <v>36</v>
      </c>
      <c r="C27" s="15"/>
      <c r="D27" s="24"/>
      <c r="E27" s="15"/>
      <c r="F27" s="27"/>
      <c r="G27" s="15"/>
      <c r="H27" s="24"/>
      <c r="I27" s="15"/>
      <c r="J27" s="24"/>
      <c r="K27" s="15"/>
      <c r="L27" s="24"/>
      <c r="M27" s="16"/>
      <c r="N27" s="27"/>
      <c r="O27" s="16"/>
      <c r="P27" s="27"/>
      <c r="Q27" s="16"/>
      <c r="R27" s="27"/>
      <c r="S27" s="24"/>
      <c r="U27" s="16"/>
    </row>
    <row r="28" spans="1:21" x14ac:dyDescent="0.3">
      <c r="A28" s="14"/>
      <c r="B28" s="74" t="s">
        <v>72</v>
      </c>
      <c r="C28" s="15"/>
      <c r="D28" s="24"/>
      <c r="E28" s="15"/>
      <c r="F28" s="27"/>
      <c r="G28" s="15"/>
      <c r="H28" s="24"/>
      <c r="I28" s="15"/>
      <c r="J28" s="24"/>
      <c r="K28" s="15"/>
      <c r="L28" s="24"/>
      <c r="M28" s="16"/>
      <c r="N28" s="27"/>
      <c r="O28" s="16"/>
      <c r="P28" s="27"/>
      <c r="Q28" s="16"/>
      <c r="R28" s="27"/>
      <c r="S28" s="24"/>
      <c r="U28" s="16"/>
    </row>
    <row r="29" spans="1:21" x14ac:dyDescent="0.3">
      <c r="A29" s="14">
        <v>12</v>
      </c>
      <c r="B29" s="109" t="s">
        <v>69</v>
      </c>
      <c r="C29" s="15"/>
      <c r="D29" s="24">
        <v>1</v>
      </c>
      <c r="E29" s="15">
        <v>1</v>
      </c>
      <c r="F29" s="27">
        <v>165960</v>
      </c>
      <c r="G29" s="15">
        <v>1</v>
      </c>
      <c r="H29" s="24">
        <v>1</v>
      </c>
      <c r="I29" s="15">
        <v>1</v>
      </c>
      <c r="J29" s="24" t="s">
        <v>20</v>
      </c>
      <c r="K29" s="15" t="s">
        <v>20</v>
      </c>
      <c r="L29" s="24" t="s">
        <v>20</v>
      </c>
      <c r="M29" s="27">
        <v>6720</v>
      </c>
      <c r="N29" s="16">
        <v>6960</v>
      </c>
      <c r="O29" s="27">
        <v>7200</v>
      </c>
      <c r="P29" s="27">
        <f>F29+M29</f>
        <v>172680</v>
      </c>
      <c r="Q29" s="16">
        <f>P29+N29</f>
        <v>179640</v>
      </c>
      <c r="R29" s="27">
        <f>O29+Q29</f>
        <v>186840</v>
      </c>
      <c r="S29" s="24"/>
      <c r="U29" s="16"/>
    </row>
    <row r="30" spans="1:21" x14ac:dyDescent="0.3">
      <c r="A30" s="14"/>
      <c r="B30" s="20" t="s">
        <v>39</v>
      </c>
      <c r="C30" s="15"/>
      <c r="D30" s="24"/>
      <c r="E30" s="15"/>
      <c r="F30" s="24"/>
      <c r="G30" s="15"/>
      <c r="H30" s="24"/>
      <c r="I30" s="15"/>
      <c r="J30" s="24"/>
      <c r="K30" s="15"/>
      <c r="L30" s="24"/>
      <c r="M30" s="15"/>
      <c r="N30" s="24"/>
      <c r="O30" s="15"/>
      <c r="P30" s="24"/>
      <c r="Q30" s="15"/>
      <c r="R30" s="24"/>
      <c r="S30" s="24"/>
      <c r="U30" s="15"/>
    </row>
    <row r="31" spans="1:21" x14ac:dyDescent="0.3">
      <c r="A31" s="14">
        <v>13</v>
      </c>
      <c r="B31" s="109" t="s">
        <v>69</v>
      </c>
      <c r="C31" s="15"/>
      <c r="D31" s="24">
        <v>1</v>
      </c>
      <c r="E31" s="15">
        <v>1</v>
      </c>
      <c r="F31" s="27">
        <v>144960</v>
      </c>
      <c r="G31" s="15">
        <v>1</v>
      </c>
      <c r="H31" s="24">
        <v>1</v>
      </c>
      <c r="I31" s="15">
        <v>1</v>
      </c>
      <c r="J31" s="24" t="s">
        <v>20</v>
      </c>
      <c r="K31" s="15" t="s">
        <v>20</v>
      </c>
      <c r="L31" s="24" t="s">
        <v>20</v>
      </c>
      <c r="M31" s="27">
        <v>5880</v>
      </c>
      <c r="N31" s="16">
        <v>6120</v>
      </c>
      <c r="O31" s="27">
        <v>6360</v>
      </c>
      <c r="P31" s="27">
        <f>F31+M31</f>
        <v>150840</v>
      </c>
      <c r="Q31" s="16">
        <f>P31+N31</f>
        <v>156960</v>
      </c>
      <c r="R31" s="27">
        <f>O31+Q31</f>
        <v>163320</v>
      </c>
      <c r="S31" s="24"/>
      <c r="U31" s="16"/>
    </row>
    <row r="32" spans="1:21" x14ac:dyDescent="0.3">
      <c r="A32" s="14"/>
      <c r="B32" s="20" t="s">
        <v>38</v>
      </c>
      <c r="C32" s="15"/>
      <c r="D32" s="24"/>
      <c r="E32" s="15"/>
      <c r="F32" s="24"/>
      <c r="G32" s="15"/>
      <c r="H32" s="24"/>
      <c r="I32" s="15"/>
      <c r="J32" s="24"/>
      <c r="K32" s="15"/>
      <c r="L32" s="24"/>
      <c r="M32" s="15"/>
      <c r="N32" s="24"/>
      <c r="O32" s="15"/>
      <c r="P32" s="24"/>
      <c r="Q32" s="15"/>
      <c r="R32" s="24"/>
      <c r="S32" s="24"/>
      <c r="U32" s="15"/>
    </row>
    <row r="33" spans="1:21" x14ac:dyDescent="0.3">
      <c r="A33" s="136">
        <v>14</v>
      </c>
      <c r="B33" s="150" t="s">
        <v>42</v>
      </c>
      <c r="C33" s="138"/>
      <c r="D33" s="137">
        <v>1</v>
      </c>
      <c r="E33" s="138" t="s">
        <v>20</v>
      </c>
      <c r="F33" s="137" t="s">
        <v>20</v>
      </c>
      <c r="G33" s="138" t="s">
        <v>20</v>
      </c>
      <c r="H33" s="137">
        <v>1</v>
      </c>
      <c r="I33" s="138">
        <v>1</v>
      </c>
      <c r="J33" s="137" t="s">
        <v>20</v>
      </c>
      <c r="K33" s="151" t="s">
        <v>68</v>
      </c>
      <c r="L33" s="137" t="s">
        <v>20</v>
      </c>
      <c r="M33" s="138" t="s">
        <v>20</v>
      </c>
      <c r="N33" s="140">
        <v>112800</v>
      </c>
      <c r="O33" s="138" t="s">
        <v>20</v>
      </c>
      <c r="P33" s="137" t="s">
        <v>20</v>
      </c>
      <c r="Q33" s="139">
        <v>112800</v>
      </c>
      <c r="R33" s="140">
        <v>112800</v>
      </c>
      <c r="S33" s="100" t="s">
        <v>106</v>
      </c>
      <c r="U33" s="72"/>
    </row>
    <row r="34" spans="1:21" x14ac:dyDescent="0.3">
      <c r="A34" s="93"/>
      <c r="B34" s="150" t="s">
        <v>109</v>
      </c>
      <c r="C34" s="95"/>
      <c r="D34" s="96"/>
      <c r="E34" s="95"/>
      <c r="F34" s="96"/>
      <c r="G34" s="95"/>
      <c r="H34" s="96"/>
      <c r="I34" s="95"/>
      <c r="J34" s="96"/>
      <c r="K34" s="97"/>
      <c r="L34" s="96"/>
      <c r="M34" s="95"/>
      <c r="N34" s="98"/>
      <c r="O34" s="95"/>
      <c r="P34" s="96"/>
      <c r="Q34" s="99"/>
      <c r="R34" s="98"/>
      <c r="S34" s="100" t="s">
        <v>100</v>
      </c>
      <c r="U34" s="15"/>
    </row>
    <row r="35" spans="1:21" x14ac:dyDescent="0.3">
      <c r="A35" s="101"/>
      <c r="B35" s="102"/>
      <c r="C35" s="103"/>
      <c r="D35" s="104"/>
      <c r="E35" s="103"/>
      <c r="F35" s="104"/>
      <c r="G35" s="103"/>
      <c r="H35" s="104"/>
      <c r="I35" s="103"/>
      <c r="J35" s="104"/>
      <c r="K35" s="103"/>
      <c r="L35" s="104"/>
      <c r="M35" s="103"/>
      <c r="N35" s="104"/>
      <c r="O35" s="103"/>
      <c r="P35" s="104"/>
      <c r="Q35" s="103"/>
      <c r="R35" s="104"/>
      <c r="S35" s="105" t="s">
        <v>99</v>
      </c>
      <c r="U35" s="16"/>
    </row>
    <row r="36" spans="1:21" x14ac:dyDescent="0.3">
      <c r="A36" s="106"/>
      <c r="B36" s="107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8"/>
      <c r="U36" s="16"/>
    </row>
    <row r="37" spans="1:21" x14ac:dyDescent="0.3">
      <c r="A37" s="177" t="s">
        <v>114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U37" s="72"/>
    </row>
    <row r="38" spans="1:21" x14ac:dyDescent="0.3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U38" s="72"/>
    </row>
    <row r="39" spans="1:21" x14ac:dyDescent="0.3">
      <c r="A39" s="6" t="s">
        <v>2</v>
      </c>
      <c r="B39" s="6" t="s">
        <v>3</v>
      </c>
      <c r="C39" s="6" t="s">
        <v>4</v>
      </c>
      <c r="D39" s="6" t="s">
        <v>6</v>
      </c>
      <c r="E39" s="165" t="s">
        <v>8</v>
      </c>
      <c r="F39" s="166"/>
      <c r="G39" s="171" t="s">
        <v>11</v>
      </c>
      <c r="H39" s="172"/>
      <c r="I39" s="173"/>
      <c r="J39" s="165" t="s">
        <v>13</v>
      </c>
      <c r="K39" s="170"/>
      <c r="L39" s="166"/>
      <c r="M39" s="165" t="s">
        <v>15</v>
      </c>
      <c r="N39" s="170"/>
      <c r="O39" s="166"/>
      <c r="P39" s="165" t="s">
        <v>17</v>
      </c>
      <c r="Q39" s="170"/>
      <c r="R39" s="166"/>
      <c r="S39" s="33" t="s">
        <v>63</v>
      </c>
      <c r="U39" s="72"/>
    </row>
    <row r="40" spans="1:21" x14ac:dyDescent="0.3">
      <c r="A40" s="7"/>
      <c r="B40" s="7"/>
      <c r="C40" s="7" t="s">
        <v>5</v>
      </c>
      <c r="D40" s="7" t="s">
        <v>7</v>
      </c>
      <c r="E40" s="3"/>
      <c r="F40" s="5"/>
      <c r="G40" s="159" t="s">
        <v>12</v>
      </c>
      <c r="H40" s="160"/>
      <c r="I40" s="161"/>
      <c r="J40" s="162" t="s">
        <v>14</v>
      </c>
      <c r="K40" s="163"/>
      <c r="L40" s="164"/>
      <c r="M40" s="162" t="s">
        <v>16</v>
      </c>
      <c r="N40" s="163"/>
      <c r="O40" s="164"/>
      <c r="P40" s="3"/>
      <c r="Q40" s="4"/>
      <c r="R40" s="5"/>
      <c r="S40" s="10" t="s">
        <v>64</v>
      </c>
      <c r="U40" s="72"/>
    </row>
    <row r="41" spans="1:21" x14ac:dyDescent="0.3">
      <c r="A41" s="8"/>
      <c r="B41" s="8"/>
      <c r="C41" s="8"/>
      <c r="D41" s="8"/>
      <c r="E41" s="110" t="s">
        <v>9</v>
      </c>
      <c r="F41" s="34" t="s">
        <v>10</v>
      </c>
      <c r="G41" s="9">
        <v>2561</v>
      </c>
      <c r="H41" s="9">
        <v>2562</v>
      </c>
      <c r="I41" s="9">
        <v>2563</v>
      </c>
      <c r="J41" s="9">
        <v>2561</v>
      </c>
      <c r="K41" s="9">
        <v>2562</v>
      </c>
      <c r="L41" s="9">
        <v>2563</v>
      </c>
      <c r="M41" s="9">
        <v>2561</v>
      </c>
      <c r="N41" s="9">
        <v>2562</v>
      </c>
      <c r="O41" s="9">
        <v>2563</v>
      </c>
      <c r="P41" s="9">
        <v>2561</v>
      </c>
      <c r="Q41" s="9">
        <v>2562</v>
      </c>
      <c r="R41" s="9">
        <v>2563</v>
      </c>
      <c r="S41" s="35"/>
      <c r="U41" s="16"/>
    </row>
    <row r="42" spans="1:21" x14ac:dyDescent="0.3">
      <c r="A42" s="11"/>
      <c r="B42" s="75" t="s">
        <v>40</v>
      </c>
      <c r="C42" s="12"/>
      <c r="D42" s="23"/>
      <c r="E42" s="12"/>
      <c r="F42" s="23"/>
      <c r="G42" s="12"/>
      <c r="H42" s="23"/>
      <c r="I42" s="12"/>
      <c r="J42" s="23"/>
      <c r="K42" s="12"/>
      <c r="L42" s="23"/>
      <c r="M42" s="12"/>
      <c r="N42" s="23"/>
      <c r="O42" s="12"/>
      <c r="P42" s="23"/>
      <c r="Q42" s="12"/>
      <c r="R42" s="11"/>
      <c r="S42" s="23"/>
      <c r="U42" s="16"/>
    </row>
    <row r="43" spans="1:21" x14ac:dyDescent="0.3">
      <c r="A43" s="14">
        <v>15</v>
      </c>
      <c r="B43" s="20" t="s">
        <v>41</v>
      </c>
      <c r="C43" s="15"/>
      <c r="D43" s="24">
        <v>2</v>
      </c>
      <c r="E43" s="15">
        <v>2</v>
      </c>
      <c r="F43" s="27">
        <v>216000</v>
      </c>
      <c r="G43" s="15">
        <v>2</v>
      </c>
      <c r="H43" s="24">
        <v>2</v>
      </c>
      <c r="I43" s="15">
        <v>2</v>
      </c>
      <c r="J43" s="24" t="s">
        <v>20</v>
      </c>
      <c r="K43" s="15" t="s">
        <v>20</v>
      </c>
      <c r="L43" s="24" t="s">
        <v>20</v>
      </c>
      <c r="M43" s="15" t="s">
        <v>20</v>
      </c>
      <c r="N43" s="24" t="s">
        <v>20</v>
      </c>
      <c r="O43" s="15" t="s">
        <v>20</v>
      </c>
      <c r="P43" s="27">
        <v>216000</v>
      </c>
      <c r="Q43" s="16">
        <v>216000</v>
      </c>
      <c r="R43" s="51">
        <v>216000</v>
      </c>
      <c r="S43" s="24"/>
      <c r="U43" s="15"/>
    </row>
    <row r="44" spans="1:21" x14ac:dyDescent="0.3">
      <c r="A44" s="136">
        <v>16</v>
      </c>
      <c r="B44" s="150" t="s">
        <v>42</v>
      </c>
      <c r="C44" s="138"/>
      <c r="D44" s="137">
        <v>3</v>
      </c>
      <c r="E44" s="138">
        <v>1</v>
      </c>
      <c r="F44" s="140">
        <v>324000</v>
      </c>
      <c r="G44" s="138">
        <v>3</v>
      </c>
      <c r="H44" s="137">
        <v>2</v>
      </c>
      <c r="I44" s="138">
        <v>2</v>
      </c>
      <c r="J44" s="137" t="s">
        <v>20</v>
      </c>
      <c r="K44" s="151" t="s">
        <v>93</v>
      </c>
      <c r="L44" s="137" t="s">
        <v>20</v>
      </c>
      <c r="M44" s="138" t="s">
        <v>20</v>
      </c>
      <c r="N44" s="137" t="s">
        <v>20</v>
      </c>
      <c r="O44" s="138" t="s">
        <v>20</v>
      </c>
      <c r="P44" s="140">
        <v>324000</v>
      </c>
      <c r="Q44" s="139">
        <v>216000</v>
      </c>
      <c r="R44" s="152">
        <v>216000</v>
      </c>
      <c r="S44" s="100" t="s">
        <v>106</v>
      </c>
      <c r="U44" s="16"/>
    </row>
    <row r="45" spans="1:21" x14ac:dyDescent="0.3">
      <c r="A45" s="93"/>
      <c r="B45" s="94"/>
      <c r="C45" s="95"/>
      <c r="D45" s="96"/>
      <c r="E45" s="95"/>
      <c r="F45" s="98"/>
      <c r="G45" s="95"/>
      <c r="H45" s="96"/>
      <c r="I45" s="95"/>
      <c r="J45" s="96"/>
      <c r="K45" s="95"/>
      <c r="L45" s="96"/>
      <c r="M45" s="95"/>
      <c r="N45" s="96"/>
      <c r="O45" s="95"/>
      <c r="P45" s="98"/>
      <c r="Q45" s="99"/>
      <c r="R45" s="116"/>
      <c r="S45" s="100" t="s">
        <v>101</v>
      </c>
      <c r="U45" s="15"/>
    </row>
    <row r="46" spans="1:21" x14ac:dyDescent="0.3">
      <c r="A46" s="93"/>
      <c r="B46" s="94"/>
      <c r="C46" s="95"/>
      <c r="D46" s="96"/>
      <c r="E46" s="95"/>
      <c r="F46" s="98"/>
      <c r="G46" s="95"/>
      <c r="H46" s="96"/>
      <c r="I46" s="95"/>
      <c r="J46" s="96"/>
      <c r="K46" s="95"/>
      <c r="L46" s="96"/>
      <c r="M46" s="95"/>
      <c r="N46" s="96"/>
      <c r="O46" s="95"/>
      <c r="P46" s="98"/>
      <c r="Q46" s="99"/>
      <c r="R46" s="116"/>
      <c r="S46" s="100" t="s">
        <v>102</v>
      </c>
      <c r="U46" s="15"/>
    </row>
    <row r="47" spans="1:21" x14ac:dyDescent="0.3">
      <c r="A47" s="14">
        <v>17</v>
      </c>
      <c r="B47" s="20" t="s">
        <v>43</v>
      </c>
      <c r="C47" s="15"/>
      <c r="D47" s="24">
        <v>1</v>
      </c>
      <c r="E47" s="15">
        <v>1</v>
      </c>
      <c r="F47" s="27">
        <v>108000</v>
      </c>
      <c r="G47" s="15">
        <v>1</v>
      </c>
      <c r="H47" s="24">
        <v>1</v>
      </c>
      <c r="I47" s="15">
        <v>1</v>
      </c>
      <c r="J47" s="24" t="s">
        <v>20</v>
      </c>
      <c r="K47" s="15" t="s">
        <v>20</v>
      </c>
      <c r="L47" s="24" t="s">
        <v>20</v>
      </c>
      <c r="M47" s="16" t="s">
        <v>20</v>
      </c>
      <c r="N47" s="24" t="s">
        <v>20</v>
      </c>
      <c r="O47" s="15" t="s">
        <v>20</v>
      </c>
      <c r="P47" s="27">
        <v>108000</v>
      </c>
      <c r="Q47" s="16">
        <v>108000</v>
      </c>
      <c r="R47" s="51">
        <v>108000</v>
      </c>
      <c r="S47" s="24"/>
      <c r="U47" s="16"/>
    </row>
    <row r="48" spans="1:21" x14ac:dyDescent="0.3">
      <c r="A48" s="14">
        <v>18</v>
      </c>
      <c r="B48" s="20" t="s">
        <v>37</v>
      </c>
      <c r="C48" s="15"/>
      <c r="D48" s="24">
        <v>3</v>
      </c>
      <c r="E48" s="15">
        <v>3</v>
      </c>
      <c r="F48" s="27">
        <v>324000</v>
      </c>
      <c r="G48" s="15">
        <v>3</v>
      </c>
      <c r="H48" s="24">
        <v>3</v>
      </c>
      <c r="I48" s="15">
        <v>3</v>
      </c>
      <c r="J48" s="24" t="s">
        <v>20</v>
      </c>
      <c r="K48" s="15" t="s">
        <v>20</v>
      </c>
      <c r="L48" s="24" t="s">
        <v>20</v>
      </c>
      <c r="M48" s="15" t="s">
        <v>20</v>
      </c>
      <c r="N48" s="24" t="s">
        <v>20</v>
      </c>
      <c r="O48" s="15" t="s">
        <v>20</v>
      </c>
      <c r="P48" s="27">
        <v>324000</v>
      </c>
      <c r="Q48" s="16">
        <v>324000</v>
      </c>
      <c r="R48" s="51">
        <v>324000</v>
      </c>
      <c r="S48" s="24"/>
      <c r="U48" s="16"/>
    </row>
    <row r="49" spans="1:21" x14ac:dyDescent="0.3">
      <c r="A49" s="14"/>
      <c r="B49" s="21" t="s">
        <v>44</v>
      </c>
      <c r="C49" s="15"/>
      <c r="D49" s="24"/>
      <c r="E49" s="15"/>
      <c r="F49" s="24"/>
      <c r="G49" s="15"/>
      <c r="H49" s="24"/>
      <c r="I49" s="15"/>
      <c r="J49" s="24"/>
      <c r="K49" s="15"/>
      <c r="L49" s="24"/>
      <c r="M49" s="15"/>
      <c r="N49" s="24"/>
      <c r="O49" s="15"/>
      <c r="P49" s="24"/>
      <c r="Q49" s="15"/>
      <c r="R49" s="14"/>
      <c r="S49" s="24"/>
      <c r="U49" s="15"/>
    </row>
    <row r="50" spans="1:21" x14ac:dyDescent="0.3">
      <c r="A50" s="14">
        <v>19</v>
      </c>
      <c r="B50" s="20" t="s">
        <v>45</v>
      </c>
      <c r="C50" s="15" t="s">
        <v>23</v>
      </c>
      <c r="D50" s="24">
        <v>1</v>
      </c>
      <c r="E50" s="15" t="s">
        <v>20</v>
      </c>
      <c r="F50" s="27">
        <v>435600</v>
      </c>
      <c r="G50" s="15">
        <v>1</v>
      </c>
      <c r="H50" s="24">
        <v>1</v>
      </c>
      <c r="I50" s="15">
        <v>1</v>
      </c>
      <c r="J50" s="24" t="s">
        <v>20</v>
      </c>
      <c r="K50" s="15" t="s">
        <v>20</v>
      </c>
      <c r="L50" s="24" t="s">
        <v>20</v>
      </c>
      <c r="M50" s="16">
        <v>13620</v>
      </c>
      <c r="N50" s="27">
        <v>13620</v>
      </c>
      <c r="O50" s="16">
        <v>13620</v>
      </c>
      <c r="P50" s="27">
        <f>F50+M50</f>
        <v>449220</v>
      </c>
      <c r="Q50" s="16">
        <f>N50+P50</f>
        <v>462840</v>
      </c>
      <c r="R50" s="51">
        <f>O50+Q50</f>
        <v>476460</v>
      </c>
      <c r="S50" s="111" t="s">
        <v>92</v>
      </c>
      <c r="U50" s="16"/>
    </row>
    <row r="51" spans="1:21" x14ac:dyDescent="0.3">
      <c r="A51" s="14"/>
      <c r="B51" s="20" t="s">
        <v>46</v>
      </c>
      <c r="C51" s="15"/>
      <c r="D51" s="24"/>
      <c r="E51" s="15"/>
      <c r="F51" s="24"/>
      <c r="G51" s="15"/>
      <c r="H51" s="24"/>
      <c r="I51" s="15"/>
      <c r="J51" s="24"/>
      <c r="K51" s="15"/>
      <c r="L51" s="24"/>
      <c r="M51" s="15"/>
      <c r="N51" s="24"/>
      <c r="O51" s="15"/>
      <c r="P51" s="24"/>
      <c r="Q51" s="15"/>
      <c r="R51" s="14"/>
      <c r="S51" s="112" t="s">
        <v>94</v>
      </c>
      <c r="U51" s="15"/>
    </row>
    <row r="52" spans="1:21" x14ac:dyDescent="0.3">
      <c r="A52" s="14"/>
      <c r="B52" s="20"/>
      <c r="C52" s="15"/>
      <c r="D52" s="24"/>
      <c r="E52" s="15"/>
      <c r="F52" s="24"/>
      <c r="G52" s="15"/>
      <c r="H52" s="24"/>
      <c r="I52" s="15"/>
      <c r="J52" s="24"/>
      <c r="K52" s="15"/>
      <c r="L52" s="24"/>
      <c r="M52" s="15"/>
      <c r="N52" s="24"/>
      <c r="O52" s="15"/>
      <c r="P52" s="24"/>
      <c r="Q52" s="15"/>
      <c r="R52" s="14"/>
      <c r="S52" s="112" t="s">
        <v>90</v>
      </c>
      <c r="U52" s="15"/>
    </row>
    <row r="53" spans="1:21" x14ac:dyDescent="0.3">
      <c r="A53" s="14">
        <v>20</v>
      </c>
      <c r="B53" s="20" t="s">
        <v>47</v>
      </c>
      <c r="C53" s="15" t="s">
        <v>29</v>
      </c>
      <c r="D53" s="24">
        <v>1</v>
      </c>
      <c r="E53" s="15">
        <v>1</v>
      </c>
      <c r="F53" s="27">
        <v>282600</v>
      </c>
      <c r="G53" s="15">
        <v>1</v>
      </c>
      <c r="H53" s="24">
        <v>1</v>
      </c>
      <c r="I53" s="15">
        <v>1</v>
      </c>
      <c r="J53" s="24" t="s">
        <v>20</v>
      </c>
      <c r="K53" s="15" t="s">
        <v>20</v>
      </c>
      <c r="L53" s="24" t="s">
        <v>20</v>
      </c>
      <c r="M53" s="27">
        <v>11280</v>
      </c>
      <c r="N53" s="16">
        <v>11760</v>
      </c>
      <c r="O53" s="27">
        <v>11880</v>
      </c>
      <c r="P53" s="27">
        <f>F53+M53</f>
        <v>293880</v>
      </c>
      <c r="Q53" s="16">
        <f>P53+N53</f>
        <v>305640</v>
      </c>
      <c r="R53" s="51">
        <f>O53+Q53</f>
        <v>317520</v>
      </c>
      <c r="S53" s="24"/>
      <c r="U53" s="16"/>
    </row>
    <row r="54" spans="1:21" x14ac:dyDescent="0.3">
      <c r="A54" s="14">
        <v>21</v>
      </c>
      <c r="B54" s="20" t="s">
        <v>48</v>
      </c>
      <c r="C54" s="15" t="s">
        <v>49</v>
      </c>
      <c r="D54" s="24">
        <v>1</v>
      </c>
      <c r="E54" s="15">
        <v>1</v>
      </c>
      <c r="F54" s="27">
        <v>280440</v>
      </c>
      <c r="G54" s="15">
        <v>1</v>
      </c>
      <c r="H54" s="24">
        <v>1</v>
      </c>
      <c r="I54" s="15">
        <v>1</v>
      </c>
      <c r="J54" s="24" t="s">
        <v>20</v>
      </c>
      <c r="K54" s="15" t="s">
        <v>20</v>
      </c>
      <c r="L54" s="24" t="s">
        <v>20</v>
      </c>
      <c r="M54" s="27">
        <v>10800</v>
      </c>
      <c r="N54" s="16">
        <v>11040</v>
      </c>
      <c r="O54" s="27">
        <v>11160</v>
      </c>
      <c r="P54" s="27">
        <f>F54+M54</f>
        <v>291240</v>
      </c>
      <c r="Q54" s="16">
        <f>P54+N54</f>
        <v>302280</v>
      </c>
      <c r="R54" s="51">
        <f>O54+Q54</f>
        <v>313440</v>
      </c>
      <c r="S54" s="24"/>
      <c r="U54" s="15"/>
    </row>
    <row r="55" spans="1:21" x14ac:dyDescent="0.3">
      <c r="A55" s="14">
        <v>22</v>
      </c>
      <c r="B55" s="20" t="s">
        <v>50</v>
      </c>
      <c r="C55" s="15" t="s">
        <v>49</v>
      </c>
      <c r="D55" s="24">
        <v>1</v>
      </c>
      <c r="E55" s="15">
        <v>1</v>
      </c>
      <c r="F55" s="27">
        <v>212280</v>
      </c>
      <c r="G55" s="15">
        <v>1</v>
      </c>
      <c r="H55" s="24">
        <v>1</v>
      </c>
      <c r="I55" s="15">
        <v>1</v>
      </c>
      <c r="J55" s="24" t="s">
        <v>20</v>
      </c>
      <c r="K55" s="15" t="s">
        <v>20</v>
      </c>
      <c r="L55" s="24" t="s">
        <v>20</v>
      </c>
      <c r="M55" s="27">
        <v>9000</v>
      </c>
      <c r="N55" s="16">
        <v>9120</v>
      </c>
      <c r="O55" s="27">
        <v>9240</v>
      </c>
      <c r="P55" s="27">
        <f>F55+M55</f>
        <v>221280</v>
      </c>
      <c r="Q55" s="16">
        <f>P55+N55</f>
        <v>230400</v>
      </c>
      <c r="R55" s="51">
        <f>O55+Q55</f>
        <v>239640</v>
      </c>
      <c r="S55" s="24"/>
      <c r="U55" s="16"/>
    </row>
    <row r="56" spans="1:21" x14ac:dyDescent="0.3">
      <c r="A56" s="14"/>
      <c r="B56" s="74" t="s">
        <v>34</v>
      </c>
      <c r="C56" s="15"/>
      <c r="D56" s="24"/>
      <c r="E56" s="15"/>
      <c r="F56" s="24"/>
      <c r="G56" s="15"/>
      <c r="H56" s="24"/>
      <c r="I56" s="15"/>
      <c r="J56" s="24"/>
      <c r="K56" s="15"/>
      <c r="L56" s="24"/>
      <c r="M56" s="15"/>
      <c r="N56" s="24"/>
      <c r="O56" s="15"/>
      <c r="P56" s="24"/>
      <c r="Q56" s="15"/>
      <c r="R56" s="14"/>
      <c r="S56" s="24"/>
      <c r="U56" s="15"/>
    </row>
    <row r="57" spans="1:21" x14ac:dyDescent="0.3">
      <c r="A57" s="14">
        <v>23</v>
      </c>
      <c r="B57" s="20" t="s">
        <v>51</v>
      </c>
      <c r="C57" s="15"/>
      <c r="D57" s="24">
        <v>1</v>
      </c>
      <c r="E57" s="15">
        <v>1</v>
      </c>
      <c r="F57" s="27">
        <v>236640</v>
      </c>
      <c r="G57" s="15">
        <v>1</v>
      </c>
      <c r="H57" s="24">
        <v>1</v>
      </c>
      <c r="I57" s="15">
        <v>1</v>
      </c>
      <c r="J57" s="24" t="s">
        <v>20</v>
      </c>
      <c r="K57" s="15" t="s">
        <v>20</v>
      </c>
      <c r="L57" s="24" t="s">
        <v>20</v>
      </c>
      <c r="M57" s="16">
        <f>600*12</f>
        <v>7200</v>
      </c>
      <c r="N57" s="27">
        <v>7680</v>
      </c>
      <c r="O57" s="16">
        <v>7800</v>
      </c>
      <c r="P57" s="27">
        <f>F57+M57</f>
        <v>243840</v>
      </c>
      <c r="Q57" s="16">
        <f>P57+N57</f>
        <v>251520</v>
      </c>
      <c r="R57" s="51">
        <f>O57+Q57</f>
        <v>259320</v>
      </c>
      <c r="S57" s="156" t="s">
        <v>103</v>
      </c>
      <c r="U57" s="16"/>
    </row>
    <row r="58" spans="1:21" x14ac:dyDescent="0.3">
      <c r="A58" s="14"/>
      <c r="B58" s="74" t="s">
        <v>36</v>
      </c>
      <c r="C58" s="15"/>
      <c r="D58" s="24"/>
      <c r="E58" s="15"/>
      <c r="F58" s="24"/>
      <c r="G58" s="15"/>
      <c r="H58" s="24"/>
      <c r="I58" s="15"/>
      <c r="J58" s="24"/>
      <c r="K58" s="15"/>
      <c r="L58" s="24"/>
      <c r="M58" s="15"/>
      <c r="N58" s="24"/>
      <c r="O58" s="15"/>
      <c r="P58" s="24"/>
      <c r="Q58" s="15"/>
      <c r="R58" s="14"/>
      <c r="S58" s="24"/>
      <c r="U58" s="16"/>
    </row>
    <row r="59" spans="1:21" x14ac:dyDescent="0.3">
      <c r="A59" s="14"/>
      <c r="B59" s="74" t="s">
        <v>71</v>
      </c>
      <c r="C59" s="15"/>
      <c r="D59" s="24"/>
      <c r="E59" s="15"/>
      <c r="F59" s="24"/>
      <c r="G59" s="15"/>
      <c r="H59" s="24"/>
      <c r="I59" s="15"/>
      <c r="J59" s="24"/>
      <c r="K59" s="15"/>
      <c r="L59" s="24"/>
      <c r="M59" s="15"/>
      <c r="N59" s="24"/>
      <c r="O59" s="15"/>
      <c r="P59" s="24"/>
      <c r="Q59" s="15"/>
      <c r="R59" s="14"/>
      <c r="S59" s="24"/>
      <c r="U59" s="15"/>
    </row>
    <row r="60" spans="1:21" x14ac:dyDescent="0.3">
      <c r="A60" s="14">
        <v>24</v>
      </c>
      <c r="B60" s="20" t="s">
        <v>75</v>
      </c>
      <c r="C60" s="15"/>
      <c r="D60" s="24">
        <v>1</v>
      </c>
      <c r="E60" s="15">
        <v>1</v>
      </c>
      <c r="F60" s="27">
        <v>144960</v>
      </c>
      <c r="G60" s="15">
        <v>1</v>
      </c>
      <c r="H60" s="24">
        <v>1</v>
      </c>
      <c r="I60" s="15">
        <v>1</v>
      </c>
      <c r="J60" s="24" t="s">
        <v>20</v>
      </c>
      <c r="K60" s="15" t="s">
        <v>20</v>
      </c>
      <c r="L60" s="24" t="s">
        <v>20</v>
      </c>
      <c r="M60" s="27">
        <v>5880</v>
      </c>
      <c r="N60" s="16">
        <v>6120</v>
      </c>
      <c r="O60" s="27">
        <v>6360</v>
      </c>
      <c r="P60" s="27">
        <f>F60+M60</f>
        <v>150840</v>
      </c>
      <c r="Q60" s="16">
        <f>P60+N60</f>
        <v>156960</v>
      </c>
      <c r="R60" s="51">
        <f>O60+Q60</f>
        <v>163320</v>
      </c>
      <c r="S60" s="24"/>
      <c r="U60" s="15"/>
    </row>
    <row r="61" spans="1:21" x14ac:dyDescent="0.3">
      <c r="A61" s="137">
        <v>25</v>
      </c>
      <c r="B61" s="150" t="s">
        <v>108</v>
      </c>
      <c r="C61" s="138"/>
      <c r="D61" s="137">
        <v>1</v>
      </c>
      <c r="E61" s="138" t="s">
        <v>20</v>
      </c>
      <c r="F61" s="140" t="s">
        <v>20</v>
      </c>
      <c r="G61" s="138" t="s">
        <v>20</v>
      </c>
      <c r="H61" s="137">
        <v>1</v>
      </c>
      <c r="I61" s="138">
        <v>1</v>
      </c>
      <c r="J61" s="137" t="s">
        <v>20</v>
      </c>
      <c r="K61" s="151" t="s">
        <v>68</v>
      </c>
      <c r="L61" s="137" t="s">
        <v>20</v>
      </c>
      <c r="M61" s="153" t="s">
        <v>20</v>
      </c>
      <c r="N61" s="152">
        <v>138000</v>
      </c>
      <c r="O61" s="140">
        <v>5520</v>
      </c>
      <c r="P61" s="140" t="s">
        <v>20</v>
      </c>
      <c r="Q61" s="140">
        <v>138000</v>
      </c>
      <c r="R61" s="140">
        <v>143520</v>
      </c>
      <c r="S61" s="154" t="s">
        <v>98</v>
      </c>
      <c r="U61" s="15"/>
    </row>
    <row r="62" spans="1:21" x14ac:dyDescent="0.3">
      <c r="A62" s="14"/>
      <c r="B62" s="21" t="s">
        <v>52</v>
      </c>
      <c r="C62" s="15"/>
      <c r="D62" s="24"/>
      <c r="E62" s="15"/>
      <c r="F62" s="24"/>
      <c r="G62" s="15"/>
      <c r="H62" s="24"/>
      <c r="I62" s="15"/>
      <c r="J62" s="24"/>
      <c r="K62" s="15"/>
      <c r="L62" s="24"/>
      <c r="M62" s="15"/>
      <c r="N62" s="24"/>
      <c r="O62" s="15"/>
      <c r="P62" s="24"/>
      <c r="Q62" s="15"/>
      <c r="R62" s="14"/>
      <c r="S62" s="24"/>
      <c r="U62" s="16"/>
    </row>
    <row r="63" spans="1:21" x14ac:dyDescent="0.3">
      <c r="A63" s="14">
        <v>26</v>
      </c>
      <c r="B63" s="20" t="s">
        <v>53</v>
      </c>
      <c r="C63" s="15" t="s">
        <v>23</v>
      </c>
      <c r="D63" s="24">
        <v>1</v>
      </c>
      <c r="E63" s="15">
        <v>1</v>
      </c>
      <c r="F63" s="27">
        <v>342720</v>
      </c>
      <c r="G63" s="15">
        <v>1</v>
      </c>
      <c r="H63" s="24">
        <v>1</v>
      </c>
      <c r="I63" s="15">
        <v>1</v>
      </c>
      <c r="J63" s="24" t="s">
        <v>20</v>
      </c>
      <c r="K63" s="15" t="s">
        <v>20</v>
      </c>
      <c r="L63" s="24" t="s">
        <v>20</v>
      </c>
      <c r="M63" s="27">
        <v>13440</v>
      </c>
      <c r="N63" s="16">
        <v>13320</v>
      </c>
      <c r="O63" s="27">
        <v>13080</v>
      </c>
      <c r="P63" s="27">
        <f>F63+M63</f>
        <v>356160</v>
      </c>
      <c r="Q63" s="16">
        <f>P63+N63</f>
        <v>369480</v>
      </c>
      <c r="R63" s="51">
        <f>O63+Q63</f>
        <v>382560</v>
      </c>
      <c r="S63" s="24"/>
      <c r="U63" s="16"/>
    </row>
    <row r="64" spans="1:21" x14ac:dyDescent="0.3">
      <c r="A64" s="14"/>
      <c r="B64" s="20" t="s">
        <v>54</v>
      </c>
      <c r="C64" s="15"/>
      <c r="D64" s="24"/>
      <c r="E64" s="15"/>
      <c r="F64" s="24"/>
      <c r="G64" s="15"/>
      <c r="H64" s="24"/>
      <c r="I64" s="15"/>
      <c r="J64" s="24"/>
      <c r="K64" s="15"/>
      <c r="L64" s="24"/>
      <c r="M64" s="15"/>
      <c r="N64" s="24"/>
      <c r="O64" s="15"/>
      <c r="P64" s="24"/>
      <c r="Q64" s="15"/>
      <c r="R64" s="14"/>
      <c r="S64" s="24"/>
      <c r="U64" s="43"/>
    </row>
    <row r="65" spans="1:21" x14ac:dyDescent="0.3">
      <c r="A65" s="14">
        <v>27</v>
      </c>
      <c r="B65" s="20" t="s">
        <v>55</v>
      </c>
      <c r="C65" s="15" t="s">
        <v>49</v>
      </c>
      <c r="D65" s="24">
        <v>1</v>
      </c>
      <c r="E65" s="15">
        <v>1</v>
      </c>
      <c r="F65" s="27">
        <v>239640</v>
      </c>
      <c r="G65" s="15">
        <v>1</v>
      </c>
      <c r="H65" s="24">
        <v>1</v>
      </c>
      <c r="I65" s="15">
        <v>1</v>
      </c>
      <c r="J65" s="24" t="s">
        <v>20</v>
      </c>
      <c r="K65" s="15" t="s">
        <v>20</v>
      </c>
      <c r="L65" s="24" t="s">
        <v>20</v>
      </c>
      <c r="M65" s="27">
        <v>9720</v>
      </c>
      <c r="N65" s="16">
        <v>10080</v>
      </c>
      <c r="O65" s="27">
        <v>10440</v>
      </c>
      <c r="P65" s="27">
        <f>F65+M65</f>
        <v>249360</v>
      </c>
      <c r="Q65" s="16">
        <f>P65+N65</f>
        <v>259440</v>
      </c>
      <c r="R65" s="51">
        <f>O65+Q65</f>
        <v>269880</v>
      </c>
      <c r="S65" s="24"/>
      <c r="U65" s="16"/>
    </row>
    <row r="66" spans="1:21" x14ac:dyDescent="0.3">
      <c r="A66" s="14">
        <v>28</v>
      </c>
      <c r="B66" s="20" t="s">
        <v>32</v>
      </c>
      <c r="C66" s="15" t="s">
        <v>95</v>
      </c>
      <c r="D66" s="24">
        <v>1</v>
      </c>
      <c r="E66" s="15">
        <v>1</v>
      </c>
      <c r="F66" s="27">
        <v>138120</v>
      </c>
      <c r="G66" s="15">
        <v>1</v>
      </c>
      <c r="H66" s="24">
        <v>1</v>
      </c>
      <c r="I66" s="15">
        <v>1</v>
      </c>
      <c r="J66" s="47" t="s">
        <v>20</v>
      </c>
      <c r="K66" s="15" t="s">
        <v>20</v>
      </c>
      <c r="L66" s="24" t="s">
        <v>20</v>
      </c>
      <c r="M66" s="27">
        <v>5400</v>
      </c>
      <c r="N66" s="16">
        <v>6120</v>
      </c>
      <c r="O66" s="27">
        <v>6000</v>
      </c>
      <c r="P66" s="27">
        <f>F66+M66</f>
        <v>143520</v>
      </c>
      <c r="Q66" s="16">
        <f>P66+N66</f>
        <v>149640</v>
      </c>
      <c r="R66" s="51">
        <f>O66+Q66</f>
        <v>155640</v>
      </c>
      <c r="S66" s="40"/>
      <c r="U66" s="16"/>
    </row>
    <row r="67" spans="1:21" x14ac:dyDescent="0.3">
      <c r="A67" s="14"/>
      <c r="B67" s="74" t="s">
        <v>36</v>
      </c>
      <c r="C67" s="15"/>
      <c r="D67" s="24"/>
      <c r="E67" s="15"/>
      <c r="F67" s="24"/>
      <c r="G67" s="15"/>
      <c r="H67" s="24"/>
      <c r="I67" s="15"/>
      <c r="J67" s="24"/>
      <c r="K67" s="15"/>
      <c r="L67" s="24"/>
      <c r="M67" s="15"/>
      <c r="N67" s="14"/>
      <c r="O67" s="24"/>
      <c r="P67" s="24"/>
      <c r="Q67" s="15"/>
      <c r="R67" s="14"/>
      <c r="S67" s="24"/>
      <c r="U67" s="16"/>
    </row>
    <row r="68" spans="1:21" x14ac:dyDescent="0.3">
      <c r="A68" s="14"/>
      <c r="B68" s="74" t="s">
        <v>71</v>
      </c>
      <c r="C68" s="15"/>
      <c r="D68" s="24"/>
      <c r="E68" s="15"/>
      <c r="F68" s="24"/>
      <c r="G68" s="15"/>
      <c r="H68" s="24"/>
      <c r="I68" s="15"/>
      <c r="J68" s="24"/>
      <c r="K68" s="15"/>
      <c r="L68" s="24"/>
      <c r="M68" s="15"/>
      <c r="N68" s="24"/>
      <c r="O68" s="15"/>
      <c r="P68" s="24"/>
      <c r="Q68" s="15"/>
      <c r="R68" s="14"/>
      <c r="S68" s="24"/>
      <c r="U68" s="15"/>
    </row>
    <row r="69" spans="1:21" x14ac:dyDescent="0.3">
      <c r="A69" s="14">
        <v>29</v>
      </c>
      <c r="B69" s="20" t="s">
        <v>76</v>
      </c>
      <c r="C69" s="15"/>
      <c r="D69" s="24">
        <v>1</v>
      </c>
      <c r="E69" s="15">
        <v>1</v>
      </c>
      <c r="F69" s="27">
        <v>127080</v>
      </c>
      <c r="G69" s="15">
        <v>1</v>
      </c>
      <c r="H69" s="24">
        <v>1</v>
      </c>
      <c r="I69" s="15">
        <v>1</v>
      </c>
      <c r="J69" s="24" t="s">
        <v>20</v>
      </c>
      <c r="K69" s="15" t="s">
        <v>20</v>
      </c>
      <c r="L69" s="24" t="s">
        <v>20</v>
      </c>
      <c r="M69" s="27">
        <v>5160</v>
      </c>
      <c r="N69" s="16">
        <v>5400</v>
      </c>
      <c r="O69" s="27">
        <v>5520</v>
      </c>
      <c r="P69" s="27">
        <f>F69+M69</f>
        <v>132240</v>
      </c>
      <c r="Q69" s="16">
        <f>P69+N69</f>
        <v>137640</v>
      </c>
      <c r="R69" s="51">
        <f>O69+Q69</f>
        <v>143160</v>
      </c>
      <c r="S69" s="24"/>
      <c r="U69" s="16"/>
    </row>
    <row r="70" spans="1:21" x14ac:dyDescent="0.3">
      <c r="A70" s="17">
        <v>30</v>
      </c>
      <c r="B70" s="22" t="s">
        <v>86</v>
      </c>
      <c r="C70" s="18"/>
      <c r="D70" s="25">
        <v>1</v>
      </c>
      <c r="E70" s="18">
        <v>1</v>
      </c>
      <c r="F70" s="31">
        <v>138000</v>
      </c>
      <c r="G70" s="18">
        <v>1</v>
      </c>
      <c r="H70" s="25">
        <v>1</v>
      </c>
      <c r="I70" s="18">
        <v>1</v>
      </c>
      <c r="J70" s="52" t="s">
        <v>20</v>
      </c>
      <c r="K70" s="18" t="s">
        <v>20</v>
      </c>
      <c r="L70" s="25" t="s">
        <v>20</v>
      </c>
      <c r="M70" s="31">
        <v>5520</v>
      </c>
      <c r="N70" s="32">
        <v>5760</v>
      </c>
      <c r="O70" s="31">
        <v>6000</v>
      </c>
      <c r="P70" s="31">
        <f>F70+M70</f>
        <v>143520</v>
      </c>
      <c r="Q70" s="32">
        <f>P70+N70</f>
        <v>149280</v>
      </c>
      <c r="R70" s="53">
        <f>O70+Q70</f>
        <v>155280</v>
      </c>
      <c r="S70" s="54"/>
      <c r="U70" s="15"/>
    </row>
    <row r="71" spans="1:21" x14ac:dyDescent="0.3">
      <c r="A71" s="117"/>
      <c r="B71" s="118"/>
      <c r="C71" s="117"/>
      <c r="D71" s="117"/>
      <c r="E71" s="117"/>
      <c r="F71" s="119"/>
      <c r="G71" s="117"/>
      <c r="H71" s="117"/>
      <c r="I71" s="117"/>
      <c r="J71" s="120"/>
      <c r="K71" s="117"/>
      <c r="L71" s="117"/>
      <c r="M71" s="119"/>
      <c r="N71" s="119"/>
      <c r="O71" s="119"/>
      <c r="P71" s="119"/>
      <c r="Q71" s="119"/>
      <c r="R71" s="119"/>
      <c r="S71" s="121"/>
      <c r="U71" s="15"/>
    </row>
    <row r="72" spans="1:21" x14ac:dyDescent="0.3">
      <c r="A72" s="177" t="s">
        <v>115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U72" s="15"/>
    </row>
    <row r="73" spans="1:21" x14ac:dyDescent="0.3">
      <c r="A73" s="6" t="s">
        <v>2</v>
      </c>
      <c r="B73" s="6" t="s">
        <v>3</v>
      </c>
      <c r="C73" s="6" t="s">
        <v>4</v>
      </c>
      <c r="D73" s="6" t="s">
        <v>6</v>
      </c>
      <c r="E73" s="165" t="s">
        <v>8</v>
      </c>
      <c r="F73" s="166"/>
      <c r="G73" s="171" t="s">
        <v>11</v>
      </c>
      <c r="H73" s="172"/>
      <c r="I73" s="173"/>
      <c r="J73" s="165" t="s">
        <v>13</v>
      </c>
      <c r="K73" s="170"/>
      <c r="L73" s="166"/>
      <c r="M73" s="165" t="s">
        <v>15</v>
      </c>
      <c r="N73" s="170"/>
      <c r="O73" s="166"/>
      <c r="P73" s="165" t="s">
        <v>17</v>
      </c>
      <c r="Q73" s="170"/>
      <c r="R73" s="166"/>
      <c r="S73" s="33" t="s">
        <v>63</v>
      </c>
      <c r="U73" s="16"/>
    </row>
    <row r="74" spans="1:21" x14ac:dyDescent="0.3">
      <c r="A74" s="7"/>
      <c r="B74" s="7"/>
      <c r="C74" s="7" t="s">
        <v>5</v>
      </c>
      <c r="D74" s="7" t="s">
        <v>7</v>
      </c>
      <c r="E74" s="3"/>
      <c r="F74" s="5"/>
      <c r="G74" s="159" t="s">
        <v>12</v>
      </c>
      <c r="H74" s="160"/>
      <c r="I74" s="161"/>
      <c r="J74" s="162" t="s">
        <v>14</v>
      </c>
      <c r="K74" s="163"/>
      <c r="L74" s="164"/>
      <c r="M74" s="162" t="s">
        <v>16</v>
      </c>
      <c r="N74" s="163"/>
      <c r="O74" s="164"/>
      <c r="P74" s="3"/>
      <c r="Q74" s="4"/>
      <c r="R74" s="5"/>
      <c r="S74" s="10" t="s">
        <v>64</v>
      </c>
      <c r="U74" s="16"/>
    </row>
    <row r="75" spans="1:21" x14ac:dyDescent="0.3">
      <c r="A75" s="7"/>
      <c r="B75" s="7"/>
      <c r="C75" s="7"/>
      <c r="D75" s="7"/>
      <c r="E75" s="149" t="s">
        <v>9</v>
      </c>
      <c r="F75" s="42" t="s">
        <v>10</v>
      </c>
      <c r="G75" s="6">
        <v>2561</v>
      </c>
      <c r="H75" s="6">
        <v>2562</v>
      </c>
      <c r="I75" s="48">
        <v>2563</v>
      </c>
      <c r="J75" s="6">
        <v>2561</v>
      </c>
      <c r="K75" s="33">
        <v>2562</v>
      </c>
      <c r="L75" s="6">
        <v>2563</v>
      </c>
      <c r="M75" s="6">
        <v>2561</v>
      </c>
      <c r="N75" s="6">
        <v>2562</v>
      </c>
      <c r="O75" s="6">
        <v>2563</v>
      </c>
      <c r="P75" s="6">
        <v>2561</v>
      </c>
      <c r="Q75" s="6">
        <v>2562</v>
      </c>
      <c r="R75" s="6">
        <v>2563</v>
      </c>
      <c r="S75" s="10"/>
      <c r="U75" s="16"/>
    </row>
    <row r="76" spans="1:21" x14ac:dyDescent="0.3">
      <c r="A76" s="48"/>
      <c r="B76" s="75" t="s">
        <v>36</v>
      </c>
      <c r="C76" s="6"/>
      <c r="D76" s="49"/>
      <c r="E76" s="6"/>
      <c r="F76" s="56"/>
      <c r="G76" s="6"/>
      <c r="H76" s="49"/>
      <c r="I76" s="6"/>
      <c r="J76" s="58"/>
      <c r="K76" s="6"/>
      <c r="L76" s="49"/>
      <c r="M76" s="55"/>
      <c r="N76" s="56"/>
      <c r="O76" s="55"/>
      <c r="P76" s="56"/>
      <c r="Q76" s="55"/>
      <c r="R76" s="56"/>
      <c r="S76" s="57"/>
      <c r="U76" s="16"/>
    </row>
    <row r="77" spans="1:21" x14ac:dyDescent="0.3">
      <c r="A77" s="14"/>
      <c r="B77" s="74" t="s">
        <v>72</v>
      </c>
      <c r="C77" s="24"/>
      <c r="D77" s="15"/>
      <c r="E77" s="24"/>
      <c r="F77" s="16"/>
      <c r="G77" s="24"/>
      <c r="H77" s="15"/>
      <c r="I77" s="24"/>
      <c r="J77" s="15"/>
      <c r="K77" s="24"/>
      <c r="L77" s="15"/>
      <c r="M77" s="27"/>
      <c r="N77" s="16"/>
      <c r="O77" s="27"/>
      <c r="P77" s="16"/>
      <c r="Q77" s="27"/>
      <c r="R77" s="16"/>
      <c r="S77" s="24"/>
      <c r="U77" s="16"/>
    </row>
    <row r="78" spans="1:21" x14ac:dyDescent="0.3">
      <c r="A78" s="14">
        <v>31</v>
      </c>
      <c r="B78" s="20" t="s">
        <v>69</v>
      </c>
      <c r="C78" s="24"/>
      <c r="D78" s="15">
        <v>1</v>
      </c>
      <c r="E78" s="24">
        <v>1</v>
      </c>
      <c r="F78" s="16">
        <v>117360</v>
      </c>
      <c r="G78" s="24">
        <v>1</v>
      </c>
      <c r="H78" s="15">
        <v>1</v>
      </c>
      <c r="I78" s="24">
        <v>1</v>
      </c>
      <c r="J78" s="15" t="s">
        <v>20</v>
      </c>
      <c r="K78" s="24" t="s">
        <v>20</v>
      </c>
      <c r="L78" s="15" t="s">
        <v>20</v>
      </c>
      <c r="M78" s="27">
        <v>4800</v>
      </c>
      <c r="N78" s="27">
        <v>4920</v>
      </c>
      <c r="O78" s="27">
        <v>5160</v>
      </c>
      <c r="P78" s="16">
        <f>F78+M78</f>
        <v>122160</v>
      </c>
      <c r="Q78" s="27">
        <f>P78+N78</f>
        <v>127080</v>
      </c>
      <c r="R78" s="16">
        <f>O78+Q78</f>
        <v>132240</v>
      </c>
      <c r="S78" s="24"/>
      <c r="U78" s="16"/>
    </row>
    <row r="79" spans="1:21" x14ac:dyDescent="0.3">
      <c r="A79" s="14"/>
      <c r="B79" s="20" t="s">
        <v>73</v>
      </c>
      <c r="C79" s="24"/>
      <c r="D79" s="15"/>
      <c r="E79" s="24"/>
      <c r="F79" s="16"/>
      <c r="G79" s="24"/>
      <c r="H79" s="15"/>
      <c r="I79" s="24"/>
      <c r="J79" s="15"/>
      <c r="K79" s="24"/>
      <c r="L79" s="15"/>
      <c r="M79" s="27"/>
      <c r="N79" s="16"/>
      <c r="O79" s="27"/>
      <c r="P79" s="16"/>
      <c r="Q79" s="27"/>
      <c r="R79" s="16"/>
      <c r="S79" s="24"/>
      <c r="U79" s="16"/>
    </row>
    <row r="80" spans="1:21" x14ac:dyDescent="0.3">
      <c r="A80" s="14"/>
      <c r="B80" s="45" t="s">
        <v>78</v>
      </c>
      <c r="C80" s="24"/>
      <c r="D80" s="15"/>
      <c r="E80" s="24"/>
      <c r="F80" s="15"/>
      <c r="G80" s="24"/>
      <c r="H80" s="15"/>
      <c r="I80" s="24"/>
      <c r="J80" s="15"/>
      <c r="K80" s="24"/>
      <c r="L80" s="15"/>
      <c r="M80" s="24"/>
      <c r="N80" s="15"/>
      <c r="O80" s="24"/>
      <c r="P80" s="15"/>
      <c r="Q80" s="24"/>
      <c r="R80" s="15"/>
      <c r="S80" s="24"/>
      <c r="U80" s="15"/>
    </row>
    <row r="81" spans="1:21" x14ac:dyDescent="0.3">
      <c r="A81" s="14">
        <v>32</v>
      </c>
      <c r="B81" s="73" t="s">
        <v>77</v>
      </c>
      <c r="C81" s="24" t="s">
        <v>23</v>
      </c>
      <c r="D81" s="15">
        <v>1</v>
      </c>
      <c r="E81" s="24" t="s">
        <v>20</v>
      </c>
      <c r="F81" s="16">
        <v>435600</v>
      </c>
      <c r="G81" s="24">
        <v>1</v>
      </c>
      <c r="H81" s="15">
        <v>1</v>
      </c>
      <c r="I81" s="24">
        <v>1</v>
      </c>
      <c r="J81" s="15" t="s">
        <v>20</v>
      </c>
      <c r="K81" s="24" t="s">
        <v>20</v>
      </c>
      <c r="L81" s="15" t="s">
        <v>20</v>
      </c>
      <c r="M81" s="27">
        <v>13620</v>
      </c>
      <c r="N81" s="16">
        <v>13620</v>
      </c>
      <c r="O81" s="27">
        <v>13620</v>
      </c>
      <c r="P81" s="16">
        <f>F81+M81</f>
        <v>449220</v>
      </c>
      <c r="Q81" s="27">
        <f>P81+N81</f>
        <v>462840</v>
      </c>
      <c r="R81" s="16">
        <f>O81+Q81</f>
        <v>476460</v>
      </c>
      <c r="S81" s="111" t="s">
        <v>92</v>
      </c>
      <c r="T81" s="76"/>
      <c r="U81" s="15"/>
    </row>
    <row r="82" spans="1:21" x14ac:dyDescent="0.3">
      <c r="A82" s="14"/>
      <c r="B82" s="20" t="s">
        <v>67</v>
      </c>
      <c r="C82" s="24"/>
      <c r="D82" s="15"/>
      <c r="E82" s="24"/>
      <c r="F82" s="15"/>
      <c r="G82" s="24"/>
      <c r="H82" s="15"/>
      <c r="I82" s="24"/>
      <c r="J82" s="15"/>
      <c r="K82" s="24"/>
      <c r="L82" s="15"/>
      <c r="M82" s="24"/>
      <c r="N82" s="15"/>
      <c r="O82" s="24"/>
      <c r="P82" s="15"/>
      <c r="Q82" s="24"/>
      <c r="R82" s="15"/>
      <c r="S82" s="112" t="s">
        <v>94</v>
      </c>
      <c r="U82" s="72"/>
    </row>
    <row r="83" spans="1:21" x14ac:dyDescent="0.3">
      <c r="A83" s="14"/>
      <c r="B83" s="20"/>
      <c r="C83" s="24"/>
      <c r="D83" s="15"/>
      <c r="E83" s="24"/>
      <c r="F83" s="15"/>
      <c r="G83" s="24"/>
      <c r="H83" s="15"/>
      <c r="I83" s="24"/>
      <c r="J83" s="15"/>
      <c r="K83" s="24"/>
      <c r="L83" s="15"/>
      <c r="M83" s="24"/>
      <c r="N83" s="15"/>
      <c r="O83" s="24"/>
      <c r="P83" s="15"/>
      <c r="Q83" s="24"/>
      <c r="R83" s="15"/>
      <c r="S83" s="112" t="s">
        <v>90</v>
      </c>
      <c r="U83" s="82"/>
    </row>
    <row r="84" spans="1:21" x14ac:dyDescent="0.3">
      <c r="A84" s="14">
        <v>33</v>
      </c>
      <c r="B84" s="20" t="s">
        <v>56</v>
      </c>
      <c r="C84" s="24" t="s">
        <v>31</v>
      </c>
      <c r="D84" s="15">
        <v>1</v>
      </c>
      <c r="E84" s="24">
        <v>1</v>
      </c>
      <c r="F84" s="16">
        <v>180720</v>
      </c>
      <c r="G84" s="24">
        <v>1</v>
      </c>
      <c r="H84" s="15">
        <v>1</v>
      </c>
      <c r="I84" s="24">
        <v>1</v>
      </c>
      <c r="J84" s="15" t="s">
        <v>20</v>
      </c>
      <c r="K84" s="24" t="s">
        <v>20</v>
      </c>
      <c r="L84" s="15" t="s">
        <v>20</v>
      </c>
      <c r="M84" s="27">
        <v>9360</v>
      </c>
      <c r="N84" s="16">
        <v>9120</v>
      </c>
      <c r="O84" s="27">
        <v>8280</v>
      </c>
      <c r="P84" s="16">
        <f>F84+M84</f>
        <v>190080</v>
      </c>
      <c r="Q84" s="27">
        <f>P84+N84</f>
        <v>199200</v>
      </c>
      <c r="R84" s="16">
        <f>O84+Q84</f>
        <v>207480</v>
      </c>
      <c r="S84" s="24"/>
      <c r="U84" s="16"/>
    </row>
    <row r="85" spans="1:21" x14ac:dyDescent="0.3">
      <c r="A85" s="14"/>
      <c r="B85" s="77" t="s">
        <v>79</v>
      </c>
      <c r="C85" s="24"/>
      <c r="D85" s="15"/>
      <c r="E85" s="24"/>
      <c r="F85" s="16"/>
      <c r="G85" s="24"/>
      <c r="H85" s="15"/>
      <c r="I85" s="24"/>
      <c r="J85" s="15"/>
      <c r="K85" s="24"/>
      <c r="L85" s="15"/>
      <c r="M85" s="27"/>
      <c r="N85" s="16"/>
      <c r="O85" s="27"/>
      <c r="P85" s="16"/>
      <c r="Q85" s="27"/>
      <c r="R85" s="16"/>
      <c r="S85" s="24"/>
      <c r="U85" s="72"/>
    </row>
    <row r="86" spans="1:21" x14ac:dyDescent="0.3">
      <c r="A86" s="61">
        <v>34</v>
      </c>
      <c r="B86" s="62" t="s">
        <v>57</v>
      </c>
      <c r="C86" s="63" t="s">
        <v>96</v>
      </c>
      <c r="D86" s="64">
        <v>1</v>
      </c>
      <c r="E86" s="63">
        <v>1</v>
      </c>
      <c r="F86" s="65" t="s">
        <v>20</v>
      </c>
      <c r="G86" s="63">
        <v>1</v>
      </c>
      <c r="H86" s="64">
        <v>1</v>
      </c>
      <c r="I86" s="63">
        <v>1</v>
      </c>
      <c r="J86" s="64" t="s">
        <v>20</v>
      </c>
      <c r="K86" s="63" t="s">
        <v>20</v>
      </c>
      <c r="L86" s="64" t="s">
        <v>20</v>
      </c>
      <c r="M86" s="66" t="s">
        <v>20</v>
      </c>
      <c r="N86" s="65" t="s">
        <v>20</v>
      </c>
      <c r="O86" s="66" t="s">
        <v>20</v>
      </c>
      <c r="P86" s="65" t="s">
        <v>20</v>
      </c>
      <c r="Q86" s="66" t="s">
        <v>20</v>
      </c>
      <c r="R86" s="65" t="s">
        <v>20</v>
      </c>
      <c r="S86" s="71" t="s">
        <v>65</v>
      </c>
    </row>
    <row r="87" spans="1:21" x14ac:dyDescent="0.3">
      <c r="A87" s="61"/>
      <c r="B87" s="62"/>
      <c r="C87" s="63"/>
      <c r="D87" s="64"/>
      <c r="E87" s="63"/>
      <c r="F87" s="65"/>
      <c r="G87" s="63"/>
      <c r="H87" s="64"/>
      <c r="I87" s="63"/>
      <c r="J87" s="64"/>
      <c r="K87" s="63"/>
      <c r="L87" s="64"/>
      <c r="M87" s="66"/>
      <c r="N87" s="65"/>
      <c r="O87" s="66"/>
      <c r="P87" s="65"/>
      <c r="Q87" s="66"/>
      <c r="R87" s="65"/>
      <c r="S87" s="67"/>
      <c r="U87" s="16"/>
    </row>
    <row r="88" spans="1:21" x14ac:dyDescent="0.3">
      <c r="A88" s="14"/>
      <c r="B88" s="74" t="s">
        <v>36</v>
      </c>
      <c r="C88" s="24"/>
      <c r="D88" s="15"/>
      <c r="E88" s="24"/>
      <c r="F88" s="16"/>
      <c r="G88" s="24"/>
      <c r="H88" s="15"/>
      <c r="I88" s="24"/>
      <c r="J88" s="15"/>
      <c r="K88" s="24"/>
      <c r="L88" s="15"/>
      <c r="M88" s="27"/>
      <c r="N88" s="16"/>
      <c r="O88" s="27"/>
      <c r="P88" s="16"/>
      <c r="Q88" s="27"/>
      <c r="R88" s="16"/>
      <c r="S88" s="40"/>
      <c r="U88" s="16"/>
    </row>
    <row r="89" spans="1:21" x14ac:dyDescent="0.3">
      <c r="A89" s="14"/>
      <c r="B89" s="74" t="s">
        <v>71</v>
      </c>
      <c r="C89" s="24"/>
      <c r="D89" s="15"/>
      <c r="E89" s="24"/>
      <c r="F89" s="16"/>
      <c r="G89" s="24"/>
      <c r="H89" s="15"/>
      <c r="I89" s="24"/>
      <c r="J89" s="15"/>
      <c r="K89" s="24"/>
      <c r="L89" s="15"/>
      <c r="M89" s="27"/>
      <c r="N89" s="16"/>
      <c r="O89" s="27"/>
      <c r="P89" s="16"/>
      <c r="Q89" s="27"/>
      <c r="R89" s="16"/>
      <c r="S89" s="40"/>
      <c r="U89" s="15"/>
    </row>
    <row r="90" spans="1:21" x14ac:dyDescent="0.3">
      <c r="A90" s="14">
        <v>35</v>
      </c>
      <c r="B90" s="20" t="s">
        <v>58</v>
      </c>
      <c r="C90" s="24"/>
      <c r="D90" s="15">
        <v>1</v>
      </c>
      <c r="E90" s="24">
        <v>1</v>
      </c>
      <c r="F90" s="16">
        <v>180000</v>
      </c>
      <c r="G90" s="24">
        <v>1</v>
      </c>
      <c r="H90" s="15">
        <v>1</v>
      </c>
      <c r="I90" s="24">
        <v>1</v>
      </c>
      <c r="J90" s="44" t="s">
        <v>20</v>
      </c>
      <c r="K90" s="24" t="s">
        <v>20</v>
      </c>
      <c r="L90" s="15" t="s">
        <v>20</v>
      </c>
      <c r="M90" s="27">
        <v>7200</v>
      </c>
      <c r="N90" s="16">
        <v>7560</v>
      </c>
      <c r="O90" s="27">
        <v>7800</v>
      </c>
      <c r="P90" s="16">
        <f>F90+M90</f>
        <v>187200</v>
      </c>
      <c r="Q90" s="27">
        <f>P90+N90</f>
        <v>194760</v>
      </c>
      <c r="R90" s="16">
        <f>O90+Q90</f>
        <v>202560</v>
      </c>
      <c r="S90" s="112" t="s">
        <v>97</v>
      </c>
      <c r="U90" s="15"/>
    </row>
    <row r="91" spans="1:21" x14ac:dyDescent="0.3">
      <c r="A91" s="14"/>
      <c r="B91" s="74" t="s">
        <v>36</v>
      </c>
      <c r="C91" s="24"/>
      <c r="D91" s="15"/>
      <c r="E91" s="24"/>
      <c r="F91" s="15"/>
      <c r="G91" s="24"/>
      <c r="H91" s="15"/>
      <c r="I91" s="24"/>
      <c r="J91" s="15"/>
      <c r="K91" s="24"/>
      <c r="L91" s="15"/>
      <c r="M91" s="24"/>
      <c r="N91" s="15"/>
      <c r="O91" s="24"/>
      <c r="P91" s="15"/>
      <c r="Q91" s="24"/>
      <c r="R91" s="15"/>
      <c r="S91" s="113"/>
      <c r="U91" s="16"/>
    </row>
    <row r="92" spans="1:21" x14ac:dyDescent="0.3">
      <c r="A92" s="14"/>
      <c r="B92" s="74" t="s">
        <v>72</v>
      </c>
      <c r="C92" s="24"/>
      <c r="D92" s="15"/>
      <c r="E92" s="24"/>
      <c r="F92" s="15"/>
      <c r="G92" s="24"/>
      <c r="H92" s="15"/>
      <c r="I92" s="24"/>
      <c r="J92" s="15"/>
      <c r="K92" s="24"/>
      <c r="L92" s="15"/>
      <c r="M92" s="24"/>
      <c r="N92" s="15"/>
      <c r="O92" s="24"/>
      <c r="P92" s="15"/>
      <c r="Q92" s="24"/>
      <c r="R92" s="15"/>
      <c r="S92" s="113"/>
      <c r="U92" s="16"/>
    </row>
    <row r="93" spans="1:21" x14ac:dyDescent="0.3">
      <c r="A93" s="136"/>
      <c r="B93" s="155" t="s">
        <v>40</v>
      </c>
      <c r="C93" s="137"/>
      <c r="D93" s="138"/>
      <c r="E93" s="137"/>
      <c r="F93" s="139"/>
      <c r="G93" s="137"/>
      <c r="H93" s="138"/>
      <c r="I93" s="137"/>
      <c r="J93" s="138"/>
      <c r="K93" s="137"/>
      <c r="L93" s="138"/>
      <c r="M93" s="140"/>
      <c r="N93" s="139"/>
      <c r="O93" s="140"/>
      <c r="P93" s="139"/>
      <c r="Q93" s="140"/>
      <c r="R93" s="139"/>
      <c r="S93" s="141"/>
      <c r="U93" s="15"/>
    </row>
    <row r="94" spans="1:21" x14ac:dyDescent="0.3">
      <c r="A94" s="130">
        <v>36</v>
      </c>
      <c r="B94" s="131" t="s">
        <v>85</v>
      </c>
      <c r="C94" s="132"/>
      <c r="D94" s="133">
        <v>1</v>
      </c>
      <c r="E94" s="132" t="s">
        <v>20</v>
      </c>
      <c r="F94" s="134" t="s">
        <v>20</v>
      </c>
      <c r="G94" s="132" t="s">
        <v>20</v>
      </c>
      <c r="H94" s="133">
        <v>1</v>
      </c>
      <c r="I94" s="132">
        <v>1</v>
      </c>
      <c r="J94" s="133" t="s">
        <v>20</v>
      </c>
      <c r="K94" s="144" t="s">
        <v>68</v>
      </c>
      <c r="L94" s="133" t="s">
        <v>20</v>
      </c>
      <c r="M94" s="135" t="s">
        <v>20</v>
      </c>
      <c r="N94" s="134" t="s">
        <v>20</v>
      </c>
      <c r="O94" s="135" t="s">
        <v>20</v>
      </c>
      <c r="P94" s="134" t="s">
        <v>20</v>
      </c>
      <c r="Q94" s="135" t="s">
        <v>20</v>
      </c>
      <c r="R94" s="134" t="s">
        <v>20</v>
      </c>
      <c r="S94" s="145" t="s">
        <v>98</v>
      </c>
      <c r="U94" s="15"/>
    </row>
    <row r="95" spans="1:21" x14ac:dyDescent="0.3">
      <c r="A95" s="142"/>
      <c r="B95" s="131"/>
      <c r="C95" s="131"/>
      <c r="D95" s="143"/>
      <c r="E95" s="131"/>
      <c r="F95" s="143"/>
      <c r="G95" s="131"/>
      <c r="H95" s="143"/>
      <c r="I95" s="131"/>
      <c r="J95" s="143"/>
      <c r="K95" s="131"/>
      <c r="L95" s="143"/>
      <c r="M95" s="131"/>
      <c r="N95" s="143"/>
      <c r="O95" s="131"/>
      <c r="P95" s="143"/>
      <c r="Q95" s="131"/>
      <c r="R95" s="143"/>
      <c r="S95" s="145" t="s">
        <v>65</v>
      </c>
      <c r="U95" s="72"/>
    </row>
    <row r="96" spans="1:21" x14ac:dyDescent="0.3">
      <c r="A96" s="24"/>
      <c r="B96" s="78" t="s">
        <v>83</v>
      </c>
      <c r="C96" s="24"/>
      <c r="D96" s="15"/>
      <c r="E96" s="24"/>
      <c r="F96" s="16"/>
      <c r="G96" s="24"/>
      <c r="H96" s="15"/>
      <c r="I96" s="24"/>
      <c r="J96" s="15"/>
      <c r="K96" s="24"/>
      <c r="L96" s="15"/>
      <c r="M96" s="27"/>
      <c r="N96" s="16"/>
      <c r="O96" s="27"/>
      <c r="P96" s="16"/>
      <c r="Q96" s="27"/>
      <c r="R96" s="16"/>
      <c r="S96" s="40"/>
      <c r="U96" s="72"/>
    </row>
    <row r="97" spans="1:21" x14ac:dyDescent="0.3">
      <c r="A97" s="63">
        <v>37</v>
      </c>
      <c r="B97" s="68" t="s">
        <v>57</v>
      </c>
      <c r="C97" s="63"/>
      <c r="D97" s="64">
        <v>1</v>
      </c>
      <c r="E97" s="63">
        <v>1</v>
      </c>
      <c r="F97" s="65" t="s">
        <v>20</v>
      </c>
      <c r="G97" s="63">
        <v>1</v>
      </c>
      <c r="H97" s="64">
        <v>1</v>
      </c>
      <c r="I97" s="63">
        <v>1</v>
      </c>
      <c r="J97" s="64" t="s">
        <v>20</v>
      </c>
      <c r="K97" s="63" t="s">
        <v>20</v>
      </c>
      <c r="L97" s="64" t="s">
        <v>20</v>
      </c>
      <c r="M97" s="66" t="s">
        <v>20</v>
      </c>
      <c r="N97" s="65" t="s">
        <v>20</v>
      </c>
      <c r="O97" s="66" t="s">
        <v>20</v>
      </c>
      <c r="P97" s="65" t="s">
        <v>20</v>
      </c>
      <c r="Q97" s="66" t="s">
        <v>20</v>
      </c>
      <c r="R97" s="65" t="s">
        <v>20</v>
      </c>
      <c r="S97" s="71" t="s">
        <v>65</v>
      </c>
      <c r="U97" s="16"/>
    </row>
    <row r="98" spans="1:21" x14ac:dyDescent="0.3">
      <c r="A98" s="24"/>
      <c r="B98" s="74" t="s">
        <v>36</v>
      </c>
      <c r="C98" s="24"/>
      <c r="D98" s="15"/>
      <c r="E98" s="24"/>
      <c r="F98" s="15"/>
      <c r="G98" s="24"/>
      <c r="H98" s="15"/>
      <c r="I98" s="24"/>
      <c r="J98" s="15"/>
      <c r="K98" s="24"/>
      <c r="L98" s="15"/>
      <c r="M98" s="24"/>
      <c r="N98" s="15"/>
      <c r="O98" s="24"/>
      <c r="P98" s="15"/>
      <c r="Q98" s="24"/>
      <c r="R98" s="15"/>
      <c r="S98" s="20"/>
      <c r="U98" s="16"/>
    </row>
    <row r="99" spans="1:21" x14ac:dyDescent="0.3">
      <c r="A99" s="24"/>
      <c r="B99" s="74" t="s">
        <v>72</v>
      </c>
      <c r="C99" s="24"/>
      <c r="D99" s="15"/>
      <c r="E99" s="24"/>
      <c r="F99" s="15"/>
      <c r="G99" s="24"/>
      <c r="H99" s="15"/>
      <c r="I99" s="24"/>
      <c r="J99" s="15"/>
      <c r="K99" s="24"/>
      <c r="L99" s="15"/>
      <c r="M99" s="24"/>
      <c r="N99" s="15"/>
      <c r="O99" s="24"/>
      <c r="P99" s="15"/>
      <c r="Q99" s="24"/>
      <c r="R99" s="15"/>
      <c r="S99" s="20"/>
      <c r="U99" s="72"/>
    </row>
    <row r="100" spans="1:21" x14ac:dyDescent="0.3">
      <c r="A100" s="63">
        <v>38</v>
      </c>
      <c r="B100" s="68" t="s">
        <v>80</v>
      </c>
      <c r="C100" s="63"/>
      <c r="D100" s="64">
        <v>1</v>
      </c>
      <c r="E100" s="63">
        <v>1</v>
      </c>
      <c r="F100" s="65" t="s">
        <v>20</v>
      </c>
      <c r="G100" s="63">
        <v>1</v>
      </c>
      <c r="H100" s="64">
        <v>1</v>
      </c>
      <c r="I100" s="63">
        <v>1</v>
      </c>
      <c r="J100" s="64" t="s">
        <v>20</v>
      </c>
      <c r="K100" s="63" t="s">
        <v>20</v>
      </c>
      <c r="L100" s="64" t="s">
        <v>20</v>
      </c>
      <c r="M100" s="63" t="s">
        <v>20</v>
      </c>
      <c r="N100" s="64" t="s">
        <v>20</v>
      </c>
      <c r="O100" s="63" t="s">
        <v>20</v>
      </c>
      <c r="P100" s="65" t="s">
        <v>20</v>
      </c>
      <c r="Q100" s="66" t="s">
        <v>20</v>
      </c>
      <c r="R100" s="65" t="s">
        <v>20</v>
      </c>
      <c r="S100" s="71" t="s">
        <v>65</v>
      </c>
      <c r="U100" s="83"/>
    </row>
    <row r="101" spans="1:21" x14ac:dyDescent="0.3">
      <c r="A101" s="14"/>
      <c r="B101" s="20"/>
      <c r="C101" s="24"/>
      <c r="D101" s="15"/>
      <c r="E101" s="24"/>
      <c r="F101" s="16">
        <v>33840</v>
      </c>
      <c r="G101" s="24"/>
      <c r="H101" s="15"/>
      <c r="I101" s="24"/>
      <c r="J101" s="16"/>
      <c r="K101" s="24"/>
      <c r="L101" s="15"/>
      <c r="M101" s="27">
        <v>5880</v>
      </c>
      <c r="N101" s="16">
        <v>6120</v>
      </c>
      <c r="O101" s="27">
        <v>6360</v>
      </c>
      <c r="P101" s="16">
        <f>F101+M101</f>
        <v>39720</v>
      </c>
      <c r="Q101" s="27">
        <f>P101+N101</f>
        <v>45840</v>
      </c>
      <c r="R101" s="16">
        <f>O101+Q101</f>
        <v>52200</v>
      </c>
      <c r="S101" s="100" t="s">
        <v>104</v>
      </c>
    </row>
    <row r="102" spans="1:21" x14ac:dyDescent="0.3">
      <c r="A102" s="17"/>
      <c r="B102" s="22"/>
      <c r="C102" s="25"/>
      <c r="D102" s="18"/>
      <c r="E102" s="25"/>
      <c r="F102" s="32"/>
      <c r="G102" s="25"/>
      <c r="H102" s="18"/>
      <c r="I102" s="25"/>
      <c r="J102" s="18"/>
      <c r="K102" s="25"/>
      <c r="L102" s="18"/>
      <c r="M102" s="31"/>
      <c r="N102" s="32"/>
      <c r="O102" s="31"/>
      <c r="P102" s="32"/>
      <c r="Q102" s="31"/>
      <c r="R102" s="32"/>
      <c r="S102" s="80"/>
    </row>
    <row r="103" spans="1:21" x14ac:dyDescent="0.3">
      <c r="A103" s="15"/>
      <c r="C103" s="15"/>
      <c r="D103" s="15"/>
      <c r="E103" s="15"/>
      <c r="F103" s="16"/>
      <c r="G103" s="15"/>
      <c r="H103" s="15"/>
      <c r="I103" s="15"/>
      <c r="J103" s="15"/>
      <c r="K103" s="15"/>
      <c r="L103" s="15"/>
      <c r="M103" s="16"/>
      <c r="N103" s="16"/>
      <c r="O103" s="16"/>
      <c r="P103" s="16"/>
      <c r="Q103" s="16"/>
      <c r="R103" s="16"/>
      <c r="S103" s="79"/>
    </row>
    <row r="104" spans="1:21" x14ac:dyDescent="0.3">
      <c r="A104" s="15"/>
      <c r="C104" s="15"/>
      <c r="D104" s="15"/>
      <c r="E104" s="15"/>
      <c r="F104" s="16"/>
      <c r="G104" s="15"/>
      <c r="H104" s="15"/>
      <c r="I104" s="15"/>
      <c r="J104" s="15"/>
      <c r="K104" s="15"/>
      <c r="L104" s="15"/>
      <c r="M104" s="16"/>
      <c r="N104" s="16"/>
      <c r="O104" s="16"/>
      <c r="P104" s="16"/>
      <c r="Q104" s="16"/>
      <c r="R104" s="16"/>
      <c r="S104" s="79"/>
    </row>
    <row r="105" spans="1:21" x14ac:dyDescent="0.3">
      <c r="A105" s="15"/>
      <c r="C105" s="15"/>
      <c r="D105" s="15"/>
      <c r="E105" s="15"/>
      <c r="F105" s="16"/>
      <c r="G105" s="15"/>
      <c r="H105" s="15"/>
      <c r="I105" s="15"/>
      <c r="J105" s="15"/>
      <c r="K105" s="15"/>
      <c r="L105" s="15"/>
      <c r="M105" s="16"/>
      <c r="N105" s="16"/>
      <c r="O105" s="16"/>
      <c r="P105" s="16"/>
      <c r="Q105" s="16"/>
      <c r="R105" s="16"/>
      <c r="S105" s="79"/>
    </row>
    <row r="106" spans="1:21" x14ac:dyDescent="0.3">
      <c r="A106" s="15"/>
      <c r="C106" s="15"/>
      <c r="D106" s="15"/>
      <c r="E106" s="15"/>
      <c r="F106" s="16"/>
      <c r="G106" s="15"/>
      <c r="H106" s="15"/>
      <c r="I106" s="15"/>
      <c r="J106" s="15"/>
      <c r="K106" s="15"/>
      <c r="L106" s="15"/>
      <c r="M106" s="16"/>
      <c r="N106" s="16"/>
      <c r="O106" s="16"/>
      <c r="P106" s="16"/>
      <c r="Q106" s="16"/>
      <c r="R106" s="16"/>
      <c r="S106" s="79"/>
    </row>
    <row r="107" spans="1:21" x14ac:dyDescent="0.3">
      <c r="A107" s="177" t="s">
        <v>116</v>
      </c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</row>
    <row r="108" spans="1:21" x14ac:dyDescent="0.3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</row>
    <row r="109" spans="1:21" x14ac:dyDescent="0.3">
      <c r="A109" s="6" t="s">
        <v>2</v>
      </c>
      <c r="B109" s="6" t="s">
        <v>3</v>
      </c>
      <c r="C109" s="6" t="s">
        <v>4</v>
      </c>
      <c r="D109" s="6" t="s">
        <v>6</v>
      </c>
      <c r="E109" s="165" t="s">
        <v>8</v>
      </c>
      <c r="F109" s="166"/>
      <c r="G109" s="171" t="s">
        <v>11</v>
      </c>
      <c r="H109" s="172"/>
      <c r="I109" s="173"/>
      <c r="J109" s="165" t="s">
        <v>13</v>
      </c>
      <c r="K109" s="170"/>
      <c r="L109" s="166"/>
      <c r="M109" s="165" t="s">
        <v>15</v>
      </c>
      <c r="N109" s="170"/>
      <c r="O109" s="166"/>
      <c r="P109" s="165" t="s">
        <v>17</v>
      </c>
      <c r="Q109" s="170"/>
      <c r="R109" s="166"/>
      <c r="S109" s="33" t="s">
        <v>63</v>
      </c>
    </row>
    <row r="110" spans="1:21" x14ac:dyDescent="0.3">
      <c r="A110" s="7"/>
      <c r="B110" s="7"/>
      <c r="C110" s="7" t="s">
        <v>5</v>
      </c>
      <c r="D110" s="7" t="s">
        <v>7</v>
      </c>
      <c r="E110" s="3"/>
      <c r="F110" s="5"/>
      <c r="G110" s="159" t="s">
        <v>12</v>
      </c>
      <c r="H110" s="160"/>
      <c r="I110" s="161"/>
      <c r="J110" s="162" t="s">
        <v>14</v>
      </c>
      <c r="K110" s="163"/>
      <c r="L110" s="164"/>
      <c r="M110" s="162" t="s">
        <v>16</v>
      </c>
      <c r="N110" s="163"/>
      <c r="O110" s="164"/>
      <c r="P110" s="3"/>
      <c r="Q110" s="4"/>
      <c r="R110" s="5"/>
      <c r="S110" s="10" t="s">
        <v>64</v>
      </c>
    </row>
    <row r="111" spans="1:21" x14ac:dyDescent="0.3">
      <c r="A111" s="8"/>
      <c r="B111" s="8"/>
      <c r="C111" s="8"/>
      <c r="D111" s="8"/>
      <c r="E111" s="36" t="s">
        <v>9</v>
      </c>
      <c r="F111" s="34" t="s">
        <v>10</v>
      </c>
      <c r="G111" s="9">
        <v>2561</v>
      </c>
      <c r="H111" s="9">
        <v>2562</v>
      </c>
      <c r="I111" s="38">
        <v>2563</v>
      </c>
      <c r="J111" s="9">
        <v>2561</v>
      </c>
      <c r="K111" s="39">
        <v>2562</v>
      </c>
      <c r="L111" s="9">
        <v>2563</v>
      </c>
      <c r="M111" s="9">
        <v>2561</v>
      </c>
      <c r="N111" s="9">
        <v>2562</v>
      </c>
      <c r="O111" s="9">
        <v>2563</v>
      </c>
      <c r="P111" s="9">
        <v>2561</v>
      </c>
      <c r="Q111" s="9">
        <v>2562</v>
      </c>
      <c r="R111" s="9">
        <v>2563</v>
      </c>
      <c r="S111" s="10"/>
    </row>
    <row r="112" spans="1:21" x14ac:dyDescent="0.3">
      <c r="A112" s="14"/>
      <c r="B112" s="77" t="s">
        <v>81</v>
      </c>
      <c r="C112" s="24"/>
      <c r="D112" s="15"/>
      <c r="E112" s="24"/>
      <c r="F112" s="16"/>
      <c r="G112" s="24"/>
      <c r="H112" s="15"/>
      <c r="I112" s="24"/>
      <c r="J112" s="15"/>
      <c r="K112" s="24"/>
      <c r="L112" s="15"/>
      <c r="M112" s="27"/>
      <c r="N112" s="16"/>
      <c r="O112" s="27"/>
      <c r="P112" s="16"/>
      <c r="Q112" s="27"/>
      <c r="R112" s="16"/>
      <c r="S112" s="40"/>
    </row>
    <row r="113" spans="1:19" x14ac:dyDescent="0.3">
      <c r="A113" s="61">
        <v>39</v>
      </c>
      <c r="B113" s="62" t="s">
        <v>57</v>
      </c>
      <c r="C113" s="63"/>
      <c r="D113" s="64">
        <v>1</v>
      </c>
      <c r="E113" s="63">
        <v>1</v>
      </c>
      <c r="F113" s="65" t="s">
        <v>20</v>
      </c>
      <c r="G113" s="63">
        <v>1</v>
      </c>
      <c r="H113" s="64">
        <v>1</v>
      </c>
      <c r="I113" s="63">
        <v>1</v>
      </c>
      <c r="J113" s="64" t="s">
        <v>20</v>
      </c>
      <c r="K113" s="63" t="s">
        <v>20</v>
      </c>
      <c r="L113" s="64" t="s">
        <v>20</v>
      </c>
      <c r="M113" s="66" t="s">
        <v>20</v>
      </c>
      <c r="N113" s="65" t="s">
        <v>20</v>
      </c>
      <c r="O113" s="66" t="s">
        <v>20</v>
      </c>
      <c r="P113" s="65" t="s">
        <v>20</v>
      </c>
      <c r="Q113" s="66" t="s">
        <v>20</v>
      </c>
      <c r="R113" s="65" t="s">
        <v>20</v>
      </c>
      <c r="S113" s="71" t="s">
        <v>82</v>
      </c>
    </row>
    <row r="114" spans="1:19" x14ac:dyDescent="0.3">
      <c r="A114" s="14"/>
      <c r="B114" s="74" t="s">
        <v>36</v>
      </c>
      <c r="C114" s="24"/>
      <c r="D114" s="15"/>
      <c r="E114" s="24"/>
      <c r="F114" s="15"/>
      <c r="G114" s="24"/>
      <c r="H114" s="15"/>
      <c r="I114" s="24"/>
      <c r="J114" s="15"/>
      <c r="K114" s="24"/>
      <c r="L114" s="15"/>
      <c r="M114" s="24"/>
      <c r="N114" s="15"/>
      <c r="O114" s="24"/>
      <c r="P114" s="15"/>
      <c r="Q114" s="24"/>
      <c r="R114" s="15"/>
      <c r="S114" s="20"/>
    </row>
    <row r="115" spans="1:19" x14ac:dyDescent="0.3">
      <c r="A115" s="14"/>
      <c r="B115" s="74" t="s">
        <v>72</v>
      </c>
      <c r="C115" s="24"/>
      <c r="D115" s="15"/>
      <c r="E115" s="24"/>
      <c r="F115" s="15"/>
      <c r="G115" s="24"/>
      <c r="H115" s="15"/>
      <c r="I115" s="24"/>
      <c r="J115" s="15"/>
      <c r="K115" s="24"/>
      <c r="L115" s="15"/>
      <c r="M115" s="24"/>
      <c r="N115" s="15"/>
      <c r="O115" s="24"/>
      <c r="P115" s="15"/>
      <c r="Q115" s="24"/>
      <c r="R115" s="15"/>
      <c r="S115" s="20"/>
    </row>
    <row r="116" spans="1:19" x14ac:dyDescent="0.3">
      <c r="A116" s="130">
        <v>40</v>
      </c>
      <c r="B116" s="131" t="s">
        <v>80</v>
      </c>
      <c r="C116" s="132"/>
      <c r="D116" s="133">
        <v>1</v>
      </c>
      <c r="E116" s="132" t="s">
        <v>20</v>
      </c>
      <c r="F116" s="134" t="s">
        <v>20</v>
      </c>
      <c r="G116" s="132" t="s">
        <v>20</v>
      </c>
      <c r="H116" s="133">
        <v>1</v>
      </c>
      <c r="I116" s="132">
        <v>1</v>
      </c>
      <c r="J116" s="133" t="s">
        <v>20</v>
      </c>
      <c r="K116" s="144" t="s">
        <v>68</v>
      </c>
      <c r="L116" s="133" t="s">
        <v>20</v>
      </c>
      <c r="M116" s="132" t="s">
        <v>20</v>
      </c>
      <c r="N116" s="133" t="s">
        <v>20</v>
      </c>
      <c r="O116" s="132" t="s">
        <v>20</v>
      </c>
      <c r="P116" s="134" t="s">
        <v>20</v>
      </c>
      <c r="Q116" s="135" t="s">
        <v>20</v>
      </c>
      <c r="R116" s="134" t="s">
        <v>20</v>
      </c>
      <c r="S116" s="129" t="s">
        <v>106</v>
      </c>
    </row>
    <row r="117" spans="1:19" x14ac:dyDescent="0.3">
      <c r="A117" s="122"/>
      <c r="B117" s="123"/>
      <c r="C117" s="124"/>
      <c r="D117" s="125"/>
      <c r="E117" s="124"/>
      <c r="F117" s="126"/>
      <c r="G117" s="124"/>
      <c r="H117" s="125"/>
      <c r="I117" s="124"/>
      <c r="J117" s="125"/>
      <c r="K117" s="127"/>
      <c r="L117" s="125"/>
      <c r="M117" s="124"/>
      <c r="N117" s="125"/>
      <c r="O117" s="124"/>
      <c r="P117" s="126"/>
      <c r="Q117" s="128"/>
      <c r="R117" s="126"/>
      <c r="S117" s="148" t="s">
        <v>107</v>
      </c>
    </row>
    <row r="118" spans="1:19" x14ac:dyDescent="0.3">
      <c r="A118" s="130"/>
      <c r="B118" s="131"/>
      <c r="C118" s="132"/>
      <c r="D118" s="133"/>
      <c r="E118" s="132"/>
      <c r="F118" s="134"/>
      <c r="G118" s="132"/>
      <c r="H118" s="133"/>
      <c r="I118" s="132"/>
      <c r="J118" s="133"/>
      <c r="K118" s="144"/>
      <c r="L118" s="133"/>
      <c r="M118" s="132"/>
      <c r="N118" s="133"/>
      <c r="O118" s="132"/>
      <c r="P118" s="134"/>
      <c r="Q118" s="135"/>
      <c r="R118" s="134"/>
      <c r="S118" s="145" t="s">
        <v>65</v>
      </c>
    </row>
    <row r="119" spans="1:19" x14ac:dyDescent="0.3">
      <c r="A119" s="28"/>
      <c r="B119" s="59" t="s">
        <v>59</v>
      </c>
      <c r="C119" s="86"/>
      <c r="D119" s="87">
        <v>47</v>
      </c>
      <c r="E119" s="86">
        <v>36</v>
      </c>
      <c r="F119" s="85">
        <v>8029980</v>
      </c>
      <c r="G119" s="86">
        <v>43</v>
      </c>
      <c r="H119" s="87">
        <v>44</v>
      </c>
      <c r="I119" s="86">
        <v>44</v>
      </c>
      <c r="J119" s="88" t="s">
        <v>20</v>
      </c>
      <c r="K119" s="89" t="s">
        <v>105</v>
      </c>
      <c r="L119" s="87" t="s">
        <v>20</v>
      </c>
      <c r="M119" s="84">
        <v>259200</v>
      </c>
      <c r="N119" s="85">
        <v>515040</v>
      </c>
      <c r="O119" s="84">
        <v>272880</v>
      </c>
      <c r="P119" s="85">
        <v>8289180</v>
      </c>
      <c r="Q119" s="146">
        <v>8696220</v>
      </c>
      <c r="R119" s="147">
        <v>8968740</v>
      </c>
      <c r="S119" s="60"/>
    </row>
    <row r="120" spans="1:19" x14ac:dyDescent="0.3">
      <c r="A120" s="28"/>
      <c r="B120" s="30" t="s">
        <v>60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90"/>
      <c r="N120" s="90"/>
      <c r="O120" s="90"/>
      <c r="P120" s="84">
        <v>1657836</v>
      </c>
      <c r="Q120" s="146">
        <v>1739244</v>
      </c>
      <c r="R120" s="146">
        <v>1793748</v>
      </c>
      <c r="S120" s="28"/>
    </row>
    <row r="121" spans="1:19" x14ac:dyDescent="0.3">
      <c r="A121" s="28"/>
      <c r="B121" s="28" t="s">
        <v>61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90"/>
      <c r="N121" s="90"/>
      <c r="O121" s="90"/>
      <c r="P121" s="92">
        <v>9947016</v>
      </c>
      <c r="Q121" s="146">
        <v>10435464</v>
      </c>
      <c r="R121" s="146">
        <v>10762488</v>
      </c>
      <c r="S121" s="28"/>
    </row>
    <row r="122" spans="1:19" x14ac:dyDescent="0.3">
      <c r="A122" s="28"/>
      <c r="B122" s="28" t="s">
        <v>66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91"/>
      <c r="N122" s="91"/>
      <c r="O122" s="91"/>
      <c r="P122" s="92">
        <v>37800000</v>
      </c>
      <c r="Q122" s="146">
        <v>39690000</v>
      </c>
      <c r="R122" s="146">
        <v>41674500</v>
      </c>
      <c r="S122" s="28"/>
    </row>
    <row r="123" spans="1:19" x14ac:dyDescent="0.3">
      <c r="A123" s="28"/>
      <c r="B123" s="178" t="s">
        <v>62</v>
      </c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80"/>
      <c r="P123" s="41">
        <v>26.31</v>
      </c>
      <c r="Q123" s="41">
        <v>26.29</v>
      </c>
      <c r="R123" s="41">
        <v>25.82</v>
      </c>
      <c r="S123" s="28"/>
    </row>
    <row r="124" spans="1:19" x14ac:dyDescent="0.3">
      <c r="B124" s="1" t="s">
        <v>84</v>
      </c>
    </row>
    <row r="125" spans="1:19" x14ac:dyDescent="0.3">
      <c r="B125" s="46" t="s">
        <v>88</v>
      </c>
    </row>
    <row r="126" spans="1:19" x14ac:dyDescent="0.3">
      <c r="B126" s="46" t="s">
        <v>87</v>
      </c>
      <c r="I126" s="46"/>
    </row>
    <row r="127" spans="1:19" x14ac:dyDescent="0.3">
      <c r="B127" s="46" t="s">
        <v>89</v>
      </c>
    </row>
    <row r="128" spans="1:19" x14ac:dyDescent="0.3">
      <c r="B128" s="46" t="s">
        <v>110</v>
      </c>
    </row>
    <row r="129" spans="2:4" x14ac:dyDescent="0.3">
      <c r="B129" s="46" t="s">
        <v>111</v>
      </c>
      <c r="D129" s="46"/>
    </row>
    <row r="130" spans="2:4" x14ac:dyDescent="0.3">
      <c r="B130" s="46" t="s">
        <v>112</v>
      </c>
    </row>
  </sheetData>
  <mergeCells count="37">
    <mergeCell ref="A1:S1"/>
    <mergeCell ref="G74:I74"/>
    <mergeCell ref="J74:L74"/>
    <mergeCell ref="M74:O74"/>
    <mergeCell ref="B123:O123"/>
    <mergeCell ref="G40:I40"/>
    <mergeCell ref="J40:L40"/>
    <mergeCell ref="M40:O40"/>
    <mergeCell ref="A72:S72"/>
    <mergeCell ref="E73:F73"/>
    <mergeCell ref="G73:I73"/>
    <mergeCell ref="J73:L73"/>
    <mergeCell ref="M73:O73"/>
    <mergeCell ref="P73:R73"/>
    <mergeCell ref="A107:S107"/>
    <mergeCell ref="E109:F109"/>
    <mergeCell ref="P4:R4"/>
    <mergeCell ref="G109:I109"/>
    <mergeCell ref="G5:I5"/>
    <mergeCell ref="J5:L5"/>
    <mergeCell ref="M5:O5"/>
    <mergeCell ref="A37:S37"/>
    <mergeCell ref="E39:F39"/>
    <mergeCell ref="G39:I39"/>
    <mergeCell ref="J39:L39"/>
    <mergeCell ref="M39:O39"/>
    <mergeCell ref="P39:R39"/>
    <mergeCell ref="J109:L109"/>
    <mergeCell ref="M109:O109"/>
    <mergeCell ref="P109:R109"/>
    <mergeCell ref="G110:I110"/>
    <mergeCell ref="J110:L110"/>
    <mergeCell ref="M110:O110"/>
    <mergeCell ref="E4:F4"/>
    <mergeCell ref="G4:I4"/>
    <mergeCell ref="J4:L4"/>
    <mergeCell ref="M4:O4"/>
  </mergeCells>
  <pageMargins left="0.39370078740157483" right="0.19685039370078741" top="0.39370078740157483" bottom="0.19685039370078741" header="0.31496062992125984" footer="0.31496062992125984"/>
  <pageSetup paperSize="9" scale="8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tabSelected="1" workbookViewId="0">
      <selection activeCell="P8" sqref="P8"/>
    </sheetView>
  </sheetViews>
  <sheetFormatPr defaultColWidth="9" defaultRowHeight="20.25" x14ac:dyDescent="0.3"/>
  <cols>
    <col min="1" max="1" width="3.85546875" style="1" customWidth="1"/>
    <col min="2" max="2" width="17" style="1" customWidth="1"/>
    <col min="3" max="3" width="16.140625" style="1" customWidth="1"/>
    <col min="4" max="4" width="18.5703125" style="1" customWidth="1"/>
    <col min="5" max="5" width="18.42578125" style="1" customWidth="1"/>
    <col min="6" max="6" width="6.140625" style="1" customWidth="1"/>
    <col min="7" max="7" width="5.42578125" style="1" customWidth="1"/>
    <col min="8" max="8" width="19" style="1" customWidth="1"/>
    <col min="9" max="9" width="17.140625" style="1" customWidth="1"/>
    <col min="10" max="10" width="5.7109375" style="1" customWidth="1"/>
    <col min="11" max="11" width="5.42578125" style="1" customWidth="1"/>
    <col min="12" max="12" width="14.85546875" style="1" customWidth="1"/>
    <col min="13" max="13" width="9.85546875" style="1" customWidth="1"/>
    <col min="14" max="14" width="10.85546875" style="1" customWidth="1"/>
    <col min="15" max="15" width="8.42578125" style="1" customWidth="1"/>
    <col min="16" max="16384" width="9" style="1"/>
  </cols>
  <sheetData>
    <row r="1" spans="1:15" x14ac:dyDescent="0.3">
      <c r="A1" s="177" t="s">
        <v>117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x14ac:dyDescent="0.3">
      <c r="A2" s="181" t="s">
        <v>118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x14ac:dyDescent="0.3">
      <c r="A3" s="181" t="s">
        <v>119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5" spans="1:15" x14ac:dyDescent="0.3">
      <c r="A5" s="182" t="s">
        <v>2</v>
      </c>
      <c r="B5" s="183" t="s">
        <v>120</v>
      </c>
      <c r="C5" s="183" t="s">
        <v>121</v>
      </c>
      <c r="D5" s="184" t="s">
        <v>122</v>
      </c>
      <c r="E5" s="185"/>
      <c r="F5" s="185"/>
      <c r="G5" s="186"/>
      <c r="H5" s="184" t="s">
        <v>123</v>
      </c>
      <c r="I5" s="185"/>
      <c r="J5" s="185"/>
      <c r="K5" s="186"/>
      <c r="L5" s="184" t="s">
        <v>124</v>
      </c>
      <c r="M5" s="185"/>
      <c r="N5" s="186"/>
      <c r="O5" s="187" t="s">
        <v>125</v>
      </c>
    </row>
    <row r="6" spans="1:15" x14ac:dyDescent="0.3">
      <c r="A6" s="188"/>
      <c r="B6" s="189"/>
      <c r="C6" s="189" t="s">
        <v>126</v>
      </c>
      <c r="D6" s="182" t="s">
        <v>127</v>
      </c>
      <c r="E6" s="183" t="s">
        <v>5</v>
      </c>
      <c r="F6" s="190" t="s">
        <v>128</v>
      </c>
      <c r="G6" s="183" t="s">
        <v>4</v>
      </c>
      <c r="H6" s="183" t="s">
        <v>127</v>
      </c>
      <c r="I6" s="183" t="s">
        <v>5</v>
      </c>
      <c r="J6" s="191" t="s">
        <v>128</v>
      </c>
      <c r="K6" s="183" t="s">
        <v>4</v>
      </c>
      <c r="L6" s="191" t="s">
        <v>124</v>
      </c>
      <c r="M6" s="183" t="s">
        <v>129</v>
      </c>
      <c r="N6" s="183" t="s">
        <v>130</v>
      </c>
      <c r="O6" s="192"/>
    </row>
    <row r="7" spans="1:15" x14ac:dyDescent="0.3">
      <c r="A7" s="193"/>
      <c r="B7" s="194"/>
      <c r="C7" s="194"/>
      <c r="D7" s="193"/>
      <c r="E7" s="195"/>
      <c r="F7" s="196"/>
      <c r="G7" s="195"/>
      <c r="H7" s="195"/>
      <c r="I7" s="195"/>
      <c r="J7" s="196"/>
      <c r="K7" s="195"/>
      <c r="L7" s="197"/>
      <c r="M7" s="194" t="s">
        <v>5</v>
      </c>
      <c r="N7" s="194" t="s">
        <v>131</v>
      </c>
      <c r="O7" s="198"/>
    </row>
    <row r="8" spans="1:15" x14ac:dyDescent="0.3">
      <c r="A8" s="199">
        <v>1</v>
      </c>
      <c r="B8" s="200" t="s">
        <v>132</v>
      </c>
      <c r="C8" s="201" t="s">
        <v>133</v>
      </c>
      <c r="D8" s="202" t="s">
        <v>134</v>
      </c>
      <c r="E8" s="203" t="s">
        <v>135</v>
      </c>
      <c r="F8" s="202" t="s">
        <v>136</v>
      </c>
      <c r="G8" s="201" t="s">
        <v>19</v>
      </c>
      <c r="H8" s="202" t="s">
        <v>134</v>
      </c>
      <c r="I8" s="203" t="s">
        <v>135</v>
      </c>
      <c r="J8" s="202" t="s">
        <v>136</v>
      </c>
      <c r="K8" s="201" t="s">
        <v>19</v>
      </c>
      <c r="L8" s="204">
        <v>462000</v>
      </c>
      <c r="M8" s="205">
        <v>84000</v>
      </c>
      <c r="N8" s="204">
        <v>84000</v>
      </c>
      <c r="O8" s="206">
        <v>630000</v>
      </c>
    </row>
    <row r="9" spans="1:15" x14ac:dyDescent="0.3">
      <c r="A9" s="207"/>
      <c r="B9" s="208"/>
      <c r="C9" s="209" t="s">
        <v>137</v>
      </c>
      <c r="D9" s="210"/>
      <c r="E9" s="211" t="s">
        <v>22</v>
      </c>
      <c r="F9" s="210"/>
      <c r="G9" s="209"/>
      <c r="H9" s="210"/>
      <c r="I9" s="211" t="s">
        <v>22</v>
      </c>
      <c r="J9" s="210"/>
      <c r="K9" s="209"/>
      <c r="L9" s="212" t="s">
        <v>138</v>
      </c>
      <c r="M9" s="213" t="s">
        <v>139</v>
      </c>
      <c r="N9" s="212" t="s">
        <v>139</v>
      </c>
      <c r="O9" s="214"/>
    </row>
    <row r="10" spans="1:15" x14ac:dyDescent="0.3">
      <c r="A10" s="215">
        <v>2</v>
      </c>
      <c r="B10" s="109" t="s">
        <v>140</v>
      </c>
      <c r="C10" s="216" t="s">
        <v>133</v>
      </c>
      <c r="D10" s="217" t="s">
        <v>141</v>
      </c>
      <c r="E10" s="46" t="s">
        <v>142</v>
      </c>
      <c r="F10" s="217" t="s">
        <v>136</v>
      </c>
      <c r="G10" s="216" t="s">
        <v>23</v>
      </c>
      <c r="H10" s="217" t="s">
        <v>141</v>
      </c>
      <c r="I10" s="46" t="s">
        <v>142</v>
      </c>
      <c r="J10" s="217" t="s">
        <v>136</v>
      </c>
      <c r="K10" s="216" t="s">
        <v>23</v>
      </c>
      <c r="L10" s="218">
        <v>402720</v>
      </c>
      <c r="M10" s="219">
        <f>3500*12</f>
        <v>42000</v>
      </c>
      <c r="N10" s="217" t="s">
        <v>20</v>
      </c>
      <c r="O10" s="220">
        <v>444720</v>
      </c>
    </row>
    <row r="11" spans="1:15" x14ac:dyDescent="0.3">
      <c r="A11" s="221"/>
      <c r="B11" s="109"/>
      <c r="C11" s="216" t="s">
        <v>137</v>
      </c>
      <c r="D11" s="217"/>
      <c r="E11" s="46" t="s">
        <v>22</v>
      </c>
      <c r="F11" s="217"/>
      <c r="G11" s="216"/>
      <c r="H11" s="217"/>
      <c r="I11" s="46" t="s">
        <v>22</v>
      </c>
      <c r="J11" s="217"/>
      <c r="K11" s="216"/>
      <c r="L11" s="222" t="s">
        <v>143</v>
      </c>
      <c r="M11" s="223" t="s">
        <v>144</v>
      </c>
      <c r="N11" s="222"/>
      <c r="O11" s="224"/>
    </row>
    <row r="12" spans="1:15" x14ac:dyDescent="0.3">
      <c r="A12" s="225"/>
      <c r="B12" s="226" t="s">
        <v>145</v>
      </c>
      <c r="C12" s="201"/>
      <c r="D12" s="202"/>
      <c r="E12" s="203"/>
      <c r="F12" s="202"/>
      <c r="G12" s="201"/>
      <c r="H12" s="202"/>
      <c r="I12" s="203"/>
      <c r="J12" s="202"/>
      <c r="K12" s="201"/>
      <c r="L12" s="202"/>
      <c r="M12" s="201"/>
      <c r="N12" s="202"/>
      <c r="O12" s="227"/>
    </row>
    <row r="13" spans="1:15" x14ac:dyDescent="0.3">
      <c r="A13" s="215">
        <v>3</v>
      </c>
      <c r="B13" s="109" t="s">
        <v>146</v>
      </c>
      <c r="C13" s="216" t="s">
        <v>133</v>
      </c>
      <c r="D13" s="217" t="s">
        <v>147</v>
      </c>
      <c r="E13" s="46" t="s">
        <v>25</v>
      </c>
      <c r="F13" s="217" t="s">
        <v>148</v>
      </c>
      <c r="G13" s="216" t="s">
        <v>23</v>
      </c>
      <c r="H13" s="217" t="s">
        <v>147</v>
      </c>
      <c r="I13" s="46" t="s">
        <v>25</v>
      </c>
      <c r="J13" s="217" t="s">
        <v>148</v>
      </c>
      <c r="K13" s="216" t="s">
        <v>23</v>
      </c>
      <c r="L13" s="218">
        <v>356160</v>
      </c>
      <c r="M13" s="219">
        <f>3500*12</f>
        <v>42000</v>
      </c>
      <c r="N13" s="217" t="s">
        <v>20</v>
      </c>
      <c r="O13" s="220">
        <v>398160</v>
      </c>
    </row>
    <row r="14" spans="1:15" x14ac:dyDescent="0.3">
      <c r="A14" s="207"/>
      <c r="B14" s="208"/>
      <c r="C14" s="209" t="s">
        <v>137</v>
      </c>
      <c r="D14" s="210"/>
      <c r="E14" s="211" t="s">
        <v>26</v>
      </c>
      <c r="F14" s="210"/>
      <c r="G14" s="209"/>
      <c r="H14" s="210"/>
      <c r="I14" s="211" t="s">
        <v>26</v>
      </c>
      <c r="J14" s="210"/>
      <c r="K14" s="209"/>
      <c r="L14" s="212" t="s">
        <v>149</v>
      </c>
      <c r="M14" s="213" t="s">
        <v>144</v>
      </c>
      <c r="N14" s="212"/>
      <c r="O14" s="157"/>
    </row>
    <row r="15" spans="1:15" x14ac:dyDescent="0.3">
      <c r="A15" s="199">
        <v>4</v>
      </c>
      <c r="B15" s="228" t="s">
        <v>150</v>
      </c>
      <c r="C15" s="201" t="s">
        <v>151</v>
      </c>
      <c r="D15" s="202" t="s">
        <v>152</v>
      </c>
      <c r="E15" s="203" t="s">
        <v>30</v>
      </c>
      <c r="F15" s="202" t="s">
        <v>153</v>
      </c>
      <c r="G15" s="201" t="s">
        <v>31</v>
      </c>
      <c r="H15" s="202" t="s">
        <v>152</v>
      </c>
      <c r="I15" s="203" t="s">
        <v>30</v>
      </c>
      <c r="J15" s="202" t="s">
        <v>153</v>
      </c>
      <c r="K15" s="201" t="s">
        <v>31</v>
      </c>
      <c r="L15" s="204">
        <v>237600</v>
      </c>
      <c r="M15" s="199" t="s">
        <v>20</v>
      </c>
      <c r="N15" s="202" t="s">
        <v>20</v>
      </c>
      <c r="O15" s="206">
        <v>237600</v>
      </c>
    </row>
    <row r="16" spans="1:15" x14ac:dyDescent="0.3">
      <c r="A16" s="207"/>
      <c r="B16" s="208"/>
      <c r="C16" s="209" t="s">
        <v>154</v>
      </c>
      <c r="D16" s="210"/>
      <c r="E16" s="211"/>
      <c r="F16" s="210"/>
      <c r="G16" s="209"/>
      <c r="H16" s="210"/>
      <c r="I16" s="211"/>
      <c r="J16" s="210"/>
      <c r="K16" s="209"/>
      <c r="L16" s="212" t="s">
        <v>155</v>
      </c>
      <c r="M16" s="229"/>
      <c r="N16" s="212"/>
      <c r="O16" s="157"/>
    </row>
    <row r="17" spans="1:15" x14ac:dyDescent="0.3">
      <c r="A17" s="215">
        <v>5</v>
      </c>
      <c r="B17" s="230" t="s">
        <v>156</v>
      </c>
      <c r="C17" s="201" t="s">
        <v>133</v>
      </c>
      <c r="D17" s="217" t="s">
        <v>157</v>
      </c>
      <c r="E17" s="46" t="s">
        <v>158</v>
      </c>
      <c r="F17" s="217" t="s">
        <v>153</v>
      </c>
      <c r="G17" s="216" t="s">
        <v>31</v>
      </c>
      <c r="H17" s="217" t="s">
        <v>157</v>
      </c>
      <c r="I17" s="46" t="s">
        <v>158</v>
      </c>
      <c r="J17" s="217" t="s">
        <v>153</v>
      </c>
      <c r="K17" s="216" t="s">
        <v>29</v>
      </c>
      <c r="L17" s="218">
        <v>282600</v>
      </c>
      <c r="M17" s="216" t="s">
        <v>20</v>
      </c>
      <c r="N17" s="217" t="s">
        <v>20</v>
      </c>
      <c r="O17" s="220">
        <v>282600</v>
      </c>
    </row>
    <row r="18" spans="1:15" x14ac:dyDescent="0.3">
      <c r="A18" s="215"/>
      <c r="B18" s="109"/>
      <c r="C18" s="209" t="s">
        <v>137</v>
      </c>
      <c r="D18" s="217"/>
      <c r="E18" s="46" t="s">
        <v>159</v>
      </c>
      <c r="F18" s="217"/>
      <c r="G18" s="216"/>
      <c r="H18" s="217"/>
      <c r="I18" s="46" t="s">
        <v>159</v>
      </c>
      <c r="J18" s="217"/>
      <c r="K18" s="216"/>
      <c r="L18" s="222" t="s">
        <v>160</v>
      </c>
      <c r="M18" s="223"/>
      <c r="N18" s="222"/>
      <c r="O18" s="231"/>
    </row>
    <row r="19" spans="1:15" x14ac:dyDescent="0.3">
      <c r="A19" s="199">
        <v>6</v>
      </c>
      <c r="B19" s="200" t="s">
        <v>161</v>
      </c>
      <c r="C19" s="201" t="s">
        <v>133</v>
      </c>
      <c r="D19" s="202" t="s">
        <v>162</v>
      </c>
      <c r="E19" s="203" t="s">
        <v>28</v>
      </c>
      <c r="F19" s="202" t="s">
        <v>153</v>
      </c>
      <c r="G19" s="201" t="s">
        <v>29</v>
      </c>
      <c r="H19" s="202" t="s">
        <v>162</v>
      </c>
      <c r="I19" s="203" t="s">
        <v>28</v>
      </c>
      <c r="J19" s="202" t="s">
        <v>153</v>
      </c>
      <c r="K19" s="201" t="s">
        <v>29</v>
      </c>
      <c r="L19" s="204">
        <v>362640</v>
      </c>
      <c r="M19" s="232" t="s">
        <v>20</v>
      </c>
      <c r="N19" s="202" t="s">
        <v>20</v>
      </c>
      <c r="O19" s="206">
        <v>362640</v>
      </c>
    </row>
    <row r="20" spans="1:15" x14ac:dyDescent="0.3">
      <c r="A20" s="207"/>
      <c r="B20" s="208"/>
      <c r="C20" s="209" t="s">
        <v>163</v>
      </c>
      <c r="D20" s="210"/>
      <c r="E20" s="211"/>
      <c r="F20" s="210"/>
      <c r="G20" s="209"/>
      <c r="H20" s="210"/>
      <c r="I20" s="211"/>
      <c r="J20" s="210"/>
      <c r="K20" s="209"/>
      <c r="L20" s="212" t="s">
        <v>164</v>
      </c>
      <c r="M20" s="229"/>
      <c r="N20" s="212"/>
      <c r="O20" s="157"/>
    </row>
    <row r="21" spans="1:15" x14ac:dyDescent="0.3">
      <c r="A21" s="215">
        <v>7</v>
      </c>
      <c r="B21" s="233" t="s">
        <v>165</v>
      </c>
      <c r="C21" s="216" t="s">
        <v>151</v>
      </c>
      <c r="D21" s="217" t="s">
        <v>166</v>
      </c>
      <c r="E21" s="46" t="s">
        <v>32</v>
      </c>
      <c r="F21" s="217" t="s">
        <v>167</v>
      </c>
      <c r="G21" s="216" t="s">
        <v>95</v>
      </c>
      <c r="H21" s="217" t="s">
        <v>166</v>
      </c>
      <c r="I21" s="46" t="s">
        <v>32</v>
      </c>
      <c r="J21" s="217" t="s">
        <v>167</v>
      </c>
      <c r="K21" s="216" t="s">
        <v>49</v>
      </c>
      <c r="L21" s="218">
        <v>212280</v>
      </c>
      <c r="M21" s="216" t="s">
        <v>20</v>
      </c>
      <c r="N21" s="217" t="s">
        <v>20</v>
      </c>
      <c r="O21" s="220">
        <v>212280</v>
      </c>
    </row>
    <row r="22" spans="1:15" x14ac:dyDescent="0.3">
      <c r="A22" s="215"/>
      <c r="B22" s="109"/>
      <c r="C22" s="216" t="s">
        <v>168</v>
      </c>
      <c r="D22" s="217"/>
      <c r="E22" s="46"/>
      <c r="F22" s="217"/>
      <c r="G22" s="216"/>
      <c r="H22" s="217"/>
      <c r="I22" s="46"/>
      <c r="J22" s="217"/>
      <c r="K22" s="216"/>
      <c r="L22" s="222" t="s">
        <v>169</v>
      </c>
      <c r="M22" s="223"/>
      <c r="N22" s="222"/>
      <c r="O22" s="231"/>
    </row>
    <row r="23" spans="1:15" x14ac:dyDescent="0.3">
      <c r="A23" s="199">
        <v>8</v>
      </c>
      <c r="B23" s="202" t="s">
        <v>170</v>
      </c>
      <c r="C23" s="201" t="s">
        <v>171</v>
      </c>
      <c r="D23" s="202" t="s">
        <v>172</v>
      </c>
      <c r="E23" s="203" t="s">
        <v>173</v>
      </c>
      <c r="F23" s="202" t="s">
        <v>167</v>
      </c>
      <c r="G23" s="201" t="s">
        <v>174</v>
      </c>
      <c r="H23" s="202" t="s">
        <v>172</v>
      </c>
      <c r="I23" s="203" t="s">
        <v>173</v>
      </c>
      <c r="J23" s="202" t="s">
        <v>167</v>
      </c>
      <c r="K23" s="201" t="s">
        <v>174</v>
      </c>
      <c r="L23" s="204">
        <v>297900</v>
      </c>
      <c r="M23" s="199" t="s">
        <v>20</v>
      </c>
      <c r="N23" s="202" t="s">
        <v>20</v>
      </c>
      <c r="O23" s="206">
        <v>297900</v>
      </c>
    </row>
    <row r="24" spans="1:15" x14ac:dyDescent="0.3">
      <c r="A24" s="207"/>
      <c r="B24" s="208"/>
      <c r="C24" s="209"/>
      <c r="D24" s="210"/>
      <c r="E24" s="211" t="s">
        <v>175</v>
      </c>
      <c r="F24" s="210"/>
      <c r="G24" s="209"/>
      <c r="H24" s="210"/>
      <c r="I24" s="211" t="s">
        <v>175</v>
      </c>
      <c r="J24" s="210"/>
      <c r="K24" s="209"/>
      <c r="L24" s="234" t="s">
        <v>176</v>
      </c>
      <c r="M24" s="229"/>
      <c r="N24" s="212"/>
      <c r="O24" s="157"/>
    </row>
    <row r="25" spans="1:15" x14ac:dyDescent="0.3">
      <c r="A25" s="199"/>
      <c r="B25" s="235" t="s">
        <v>34</v>
      </c>
      <c r="C25" s="201"/>
      <c r="D25" s="202"/>
      <c r="E25" s="203"/>
      <c r="F25" s="202"/>
      <c r="G25" s="201"/>
      <c r="H25" s="202"/>
      <c r="I25" s="203"/>
      <c r="J25" s="202"/>
      <c r="K25" s="201"/>
      <c r="L25" s="202"/>
      <c r="M25" s="199"/>
      <c r="N25" s="202"/>
      <c r="O25" s="158"/>
    </row>
    <row r="26" spans="1:15" x14ac:dyDescent="0.3">
      <c r="A26" s="215">
        <v>9</v>
      </c>
      <c r="B26" s="236" t="s">
        <v>177</v>
      </c>
      <c r="C26" s="216" t="s">
        <v>151</v>
      </c>
      <c r="D26" s="217" t="s">
        <v>178</v>
      </c>
      <c r="E26" s="46" t="s">
        <v>35</v>
      </c>
      <c r="F26" s="217" t="s">
        <v>20</v>
      </c>
      <c r="G26" s="216" t="s">
        <v>20</v>
      </c>
      <c r="H26" s="217" t="s">
        <v>178</v>
      </c>
      <c r="I26" s="46" t="s">
        <v>35</v>
      </c>
      <c r="J26" s="217" t="s">
        <v>20</v>
      </c>
      <c r="K26" s="216" t="s">
        <v>20</v>
      </c>
      <c r="L26" s="218">
        <v>236640</v>
      </c>
      <c r="M26" s="215" t="s">
        <v>20</v>
      </c>
      <c r="N26" s="217" t="s">
        <v>20</v>
      </c>
      <c r="O26" s="220">
        <v>236640</v>
      </c>
    </row>
    <row r="27" spans="1:15" x14ac:dyDescent="0.3">
      <c r="A27" s="207"/>
      <c r="B27" s="208"/>
      <c r="C27" s="209" t="s">
        <v>137</v>
      </c>
      <c r="D27" s="210"/>
      <c r="E27" s="211"/>
      <c r="F27" s="210"/>
      <c r="G27" s="209"/>
      <c r="H27" s="210"/>
      <c r="I27" s="211"/>
      <c r="J27" s="210"/>
      <c r="K27" s="209"/>
      <c r="L27" s="212" t="s">
        <v>179</v>
      </c>
      <c r="M27" s="210"/>
      <c r="N27" s="210"/>
      <c r="O27" s="157"/>
    </row>
    <row r="28" spans="1:15" x14ac:dyDescent="0.3">
      <c r="A28" s="215"/>
      <c r="B28" s="237" t="s">
        <v>180</v>
      </c>
      <c r="C28" s="216"/>
      <c r="D28" s="217"/>
      <c r="E28" s="46"/>
      <c r="F28" s="217"/>
      <c r="G28" s="216"/>
      <c r="H28" s="217"/>
      <c r="I28" s="46"/>
      <c r="J28" s="109"/>
      <c r="K28" s="216"/>
      <c r="L28" s="217"/>
      <c r="M28" s="217"/>
      <c r="N28" s="217"/>
      <c r="O28" s="231"/>
    </row>
    <row r="29" spans="1:15" x14ac:dyDescent="0.3">
      <c r="A29" s="215">
        <v>10</v>
      </c>
      <c r="B29" s="217" t="s">
        <v>170</v>
      </c>
      <c r="C29" s="216" t="s">
        <v>151</v>
      </c>
      <c r="D29" s="217" t="s">
        <v>20</v>
      </c>
      <c r="E29" s="46" t="s">
        <v>181</v>
      </c>
      <c r="F29" s="217" t="s">
        <v>20</v>
      </c>
      <c r="G29" s="216" t="s">
        <v>20</v>
      </c>
      <c r="H29" s="217" t="s">
        <v>20</v>
      </c>
      <c r="I29" s="46" t="s">
        <v>181</v>
      </c>
      <c r="J29" s="217" t="s">
        <v>20</v>
      </c>
      <c r="K29" s="216" t="s">
        <v>20</v>
      </c>
      <c r="L29" s="218">
        <v>180000</v>
      </c>
      <c r="M29" s="217" t="s">
        <v>20</v>
      </c>
      <c r="N29" s="217" t="s">
        <v>20</v>
      </c>
      <c r="O29" s="220">
        <v>180000</v>
      </c>
    </row>
    <row r="30" spans="1:15" x14ac:dyDescent="0.3">
      <c r="A30" s="207"/>
      <c r="B30" s="208"/>
      <c r="C30" s="209"/>
      <c r="D30" s="210"/>
      <c r="E30" s="211" t="s">
        <v>182</v>
      </c>
      <c r="F30" s="210"/>
      <c r="G30" s="209"/>
      <c r="H30" s="210"/>
      <c r="I30" s="211" t="s">
        <v>182</v>
      </c>
      <c r="J30" s="208"/>
      <c r="K30" s="209"/>
      <c r="L30" s="210" t="s">
        <v>183</v>
      </c>
      <c r="M30" s="210"/>
      <c r="N30" s="210"/>
      <c r="O30" s="157"/>
    </row>
    <row r="31" spans="1:15" x14ac:dyDescent="0.3">
      <c r="A31" s="199">
        <v>11</v>
      </c>
      <c r="B31" s="200" t="s">
        <v>184</v>
      </c>
      <c r="C31" s="201" t="s">
        <v>151</v>
      </c>
      <c r="D31" s="202" t="s">
        <v>20</v>
      </c>
      <c r="E31" s="203" t="s">
        <v>70</v>
      </c>
      <c r="F31" s="202" t="s">
        <v>20</v>
      </c>
      <c r="G31" s="201" t="s">
        <v>20</v>
      </c>
      <c r="H31" s="202" t="s">
        <v>20</v>
      </c>
      <c r="I31" s="203" t="s">
        <v>70</v>
      </c>
      <c r="J31" s="202" t="s">
        <v>20</v>
      </c>
      <c r="K31" s="201" t="s">
        <v>20</v>
      </c>
      <c r="L31" s="204">
        <v>175560</v>
      </c>
      <c r="M31" s="202" t="s">
        <v>20</v>
      </c>
      <c r="N31" s="204" t="s">
        <v>20</v>
      </c>
      <c r="O31" s="206">
        <v>175560</v>
      </c>
    </row>
    <row r="32" spans="1:15" x14ac:dyDescent="0.3">
      <c r="A32" s="207"/>
      <c r="B32" s="208"/>
      <c r="C32" s="209" t="s">
        <v>185</v>
      </c>
      <c r="D32" s="210"/>
      <c r="E32" s="211"/>
      <c r="F32" s="210"/>
      <c r="G32" s="209"/>
      <c r="H32" s="210"/>
      <c r="I32" s="211"/>
      <c r="J32" s="208"/>
      <c r="K32" s="209"/>
      <c r="L32" s="210" t="s">
        <v>186</v>
      </c>
      <c r="M32" s="210"/>
      <c r="N32" s="210"/>
      <c r="O32" s="157"/>
    </row>
    <row r="33" spans="1:15" x14ac:dyDescent="0.3">
      <c r="A33" s="199">
        <v>12</v>
      </c>
      <c r="B33" s="200" t="s">
        <v>187</v>
      </c>
      <c r="C33" s="202" t="s">
        <v>188</v>
      </c>
      <c r="D33" s="202" t="s">
        <v>20</v>
      </c>
      <c r="E33" s="238" t="s">
        <v>189</v>
      </c>
      <c r="F33" s="202" t="s">
        <v>20</v>
      </c>
      <c r="G33" s="201" t="s">
        <v>20</v>
      </c>
      <c r="H33" s="202" t="s">
        <v>20</v>
      </c>
      <c r="I33" s="238" t="s">
        <v>189</v>
      </c>
      <c r="J33" s="202" t="s">
        <v>20</v>
      </c>
      <c r="K33" s="201" t="s">
        <v>20</v>
      </c>
      <c r="L33" s="204">
        <v>165960</v>
      </c>
      <c r="M33" s="202" t="s">
        <v>20</v>
      </c>
      <c r="N33" s="204" t="s">
        <v>20</v>
      </c>
      <c r="O33" s="206">
        <v>165960</v>
      </c>
    </row>
    <row r="34" spans="1:15" x14ac:dyDescent="0.3">
      <c r="A34" s="207"/>
      <c r="B34" s="208"/>
      <c r="C34" s="210"/>
      <c r="D34" s="210"/>
      <c r="E34" s="239" t="s">
        <v>190</v>
      </c>
      <c r="F34" s="210"/>
      <c r="G34" s="209"/>
      <c r="H34" s="210"/>
      <c r="I34" s="239" t="s">
        <v>190</v>
      </c>
      <c r="J34" s="208"/>
      <c r="K34" s="209"/>
      <c r="L34" s="210" t="s">
        <v>191</v>
      </c>
      <c r="M34" s="210"/>
      <c r="N34" s="210"/>
      <c r="O34" s="157"/>
    </row>
    <row r="35" spans="1:15" x14ac:dyDescent="0.3">
      <c r="A35" s="216"/>
      <c r="B35" s="46"/>
      <c r="C35" s="216"/>
      <c r="D35" s="216"/>
      <c r="E35" s="240"/>
      <c r="F35" s="216"/>
      <c r="G35" s="216"/>
      <c r="H35" s="216"/>
      <c r="I35" s="240"/>
      <c r="J35" s="46"/>
      <c r="K35" s="216"/>
      <c r="L35" s="216"/>
      <c r="M35" s="216"/>
      <c r="N35" s="216"/>
      <c r="O35" s="241"/>
    </row>
    <row r="36" spans="1:15" x14ac:dyDescent="0.3">
      <c r="A36" s="216"/>
      <c r="B36" s="46"/>
      <c r="C36" s="216"/>
      <c r="D36" s="216"/>
      <c r="E36" s="240"/>
      <c r="F36" s="216"/>
      <c r="G36" s="216"/>
      <c r="H36" s="216"/>
      <c r="I36" s="240"/>
      <c r="J36" s="46"/>
      <c r="K36" s="216"/>
      <c r="L36" s="216"/>
      <c r="M36" s="216"/>
      <c r="N36" s="216"/>
      <c r="O36" s="241"/>
    </row>
    <row r="37" spans="1:15" x14ac:dyDescent="0.3">
      <c r="A37" s="216"/>
      <c r="B37" s="46"/>
      <c r="C37" s="216"/>
      <c r="D37" s="216"/>
      <c r="E37" s="240"/>
      <c r="F37" s="216"/>
      <c r="G37" s="216"/>
      <c r="H37" s="216"/>
      <c r="I37" s="240"/>
      <c r="J37" s="46"/>
      <c r="K37" s="216"/>
      <c r="L37" s="216"/>
      <c r="M37" s="216"/>
      <c r="N37" s="216"/>
      <c r="O37" s="241"/>
    </row>
    <row r="38" spans="1:15" x14ac:dyDescent="0.3">
      <c r="A38" s="177" t="s">
        <v>192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</row>
    <row r="39" spans="1:15" x14ac:dyDescent="0.3">
      <c r="A39" s="2" t="s">
        <v>193</v>
      </c>
    </row>
    <row r="41" spans="1:15" x14ac:dyDescent="0.3">
      <c r="A41" s="182" t="s">
        <v>2</v>
      </c>
      <c r="B41" s="183" t="s">
        <v>120</v>
      </c>
      <c r="C41" s="183" t="s">
        <v>121</v>
      </c>
      <c r="D41" s="184" t="s">
        <v>122</v>
      </c>
      <c r="E41" s="185"/>
      <c r="F41" s="185"/>
      <c r="G41" s="186"/>
      <c r="H41" s="184" t="s">
        <v>123</v>
      </c>
      <c r="I41" s="185"/>
      <c r="J41" s="185"/>
      <c r="K41" s="186"/>
      <c r="L41" s="184" t="s">
        <v>124</v>
      </c>
      <c r="M41" s="185"/>
      <c r="N41" s="186"/>
      <c r="O41" s="227" t="s">
        <v>125</v>
      </c>
    </row>
    <row r="42" spans="1:15" x14ac:dyDescent="0.3">
      <c r="A42" s="188"/>
      <c r="B42" s="189"/>
      <c r="C42" s="189" t="s">
        <v>126</v>
      </c>
      <c r="D42" s="182" t="s">
        <v>127</v>
      </c>
      <c r="E42" s="183" t="s">
        <v>5</v>
      </c>
      <c r="F42" s="190" t="s">
        <v>128</v>
      </c>
      <c r="G42" s="183" t="s">
        <v>4</v>
      </c>
      <c r="H42" s="183" t="s">
        <v>127</v>
      </c>
      <c r="I42" s="183" t="s">
        <v>5</v>
      </c>
      <c r="J42" s="191" t="s">
        <v>128</v>
      </c>
      <c r="K42" s="183" t="s">
        <v>4</v>
      </c>
      <c r="L42" s="191" t="s">
        <v>124</v>
      </c>
      <c r="M42" s="183" t="s">
        <v>129</v>
      </c>
      <c r="N42" s="183" t="s">
        <v>130</v>
      </c>
      <c r="O42" s="242"/>
    </row>
    <row r="43" spans="1:15" x14ac:dyDescent="0.3">
      <c r="A43" s="193"/>
      <c r="B43" s="194"/>
      <c r="C43" s="194"/>
      <c r="D43" s="193"/>
      <c r="E43" s="195"/>
      <c r="F43" s="196"/>
      <c r="G43" s="195"/>
      <c r="H43" s="195"/>
      <c r="I43" s="195"/>
      <c r="J43" s="196"/>
      <c r="K43" s="195"/>
      <c r="L43" s="197"/>
      <c r="M43" s="194" t="s">
        <v>5</v>
      </c>
      <c r="N43" s="194" t="s">
        <v>131</v>
      </c>
      <c r="O43" s="243"/>
    </row>
    <row r="44" spans="1:15" x14ac:dyDescent="0.3">
      <c r="A44" s="199">
        <v>13</v>
      </c>
      <c r="B44" s="225" t="s">
        <v>194</v>
      </c>
      <c r="C44" s="202" t="s">
        <v>195</v>
      </c>
      <c r="D44" s="244" t="s">
        <v>20</v>
      </c>
      <c r="E44" s="238" t="s">
        <v>189</v>
      </c>
      <c r="F44" s="202" t="s">
        <v>20</v>
      </c>
      <c r="G44" s="201" t="s">
        <v>20</v>
      </c>
      <c r="H44" s="202" t="s">
        <v>20</v>
      </c>
      <c r="I44" s="238" t="s">
        <v>189</v>
      </c>
      <c r="J44" s="202" t="s">
        <v>20</v>
      </c>
      <c r="K44" s="201" t="s">
        <v>20</v>
      </c>
      <c r="L44" s="204">
        <v>144960</v>
      </c>
      <c r="M44" s="202" t="s">
        <v>20</v>
      </c>
      <c r="N44" s="204" t="s">
        <v>20</v>
      </c>
      <c r="O44" s="206">
        <v>144960</v>
      </c>
    </row>
    <row r="45" spans="1:15" x14ac:dyDescent="0.3">
      <c r="A45" s="215"/>
      <c r="B45" s="221"/>
      <c r="C45" s="217" t="s">
        <v>196</v>
      </c>
      <c r="D45" s="245"/>
      <c r="E45" s="240" t="s">
        <v>197</v>
      </c>
      <c r="F45" s="217"/>
      <c r="G45" s="216"/>
      <c r="H45" s="217"/>
      <c r="I45" s="240" t="s">
        <v>197</v>
      </c>
      <c r="J45" s="109"/>
      <c r="K45" s="216"/>
      <c r="L45" s="217" t="s">
        <v>198</v>
      </c>
      <c r="M45" s="217"/>
      <c r="N45" s="217"/>
      <c r="O45" s="231"/>
    </row>
    <row r="46" spans="1:15" x14ac:dyDescent="0.3">
      <c r="A46" s="207"/>
      <c r="B46" s="208"/>
      <c r="C46" s="209"/>
      <c r="D46" s="210"/>
      <c r="E46" s="239" t="s">
        <v>199</v>
      </c>
      <c r="F46" s="210"/>
      <c r="G46" s="209"/>
      <c r="H46" s="210"/>
      <c r="I46" s="239" t="s">
        <v>199</v>
      </c>
      <c r="J46" s="208"/>
      <c r="K46" s="209"/>
      <c r="L46" s="210"/>
      <c r="M46" s="210"/>
      <c r="N46" s="210"/>
      <c r="O46" s="157"/>
    </row>
    <row r="47" spans="1:15" x14ac:dyDescent="0.3">
      <c r="A47" s="246">
        <v>14</v>
      </c>
      <c r="B47" s="247" t="s">
        <v>200</v>
      </c>
      <c r="C47" s="248" t="s">
        <v>201</v>
      </c>
      <c r="D47" s="249" t="s">
        <v>20</v>
      </c>
      <c r="E47" s="250" t="s">
        <v>42</v>
      </c>
      <c r="F47" s="249" t="s">
        <v>20</v>
      </c>
      <c r="G47" s="248" t="s">
        <v>20</v>
      </c>
      <c r="H47" s="249" t="s">
        <v>20</v>
      </c>
      <c r="I47" s="251" t="s">
        <v>42</v>
      </c>
      <c r="J47" s="252" t="s">
        <v>20</v>
      </c>
      <c r="K47" s="253" t="s">
        <v>20</v>
      </c>
      <c r="L47" s="254">
        <v>112800</v>
      </c>
      <c r="M47" s="252" t="s">
        <v>20</v>
      </c>
      <c r="N47" s="252" t="s">
        <v>20</v>
      </c>
      <c r="O47" s="255">
        <v>112800</v>
      </c>
    </row>
    <row r="48" spans="1:15" x14ac:dyDescent="0.3">
      <c r="A48" s="246"/>
      <c r="B48" s="252"/>
      <c r="C48" s="253"/>
      <c r="D48" s="252"/>
      <c r="E48" s="253"/>
      <c r="F48" s="252"/>
      <c r="G48" s="253"/>
      <c r="H48" s="252"/>
      <c r="I48" s="251" t="s">
        <v>109</v>
      </c>
      <c r="J48" s="252"/>
      <c r="K48" s="253"/>
      <c r="L48" s="254" t="s">
        <v>202</v>
      </c>
      <c r="M48" s="252"/>
      <c r="N48" s="252"/>
      <c r="O48" s="256"/>
    </row>
    <row r="49" spans="1:15" x14ac:dyDescent="0.3">
      <c r="A49" s="199"/>
      <c r="B49" s="235" t="s">
        <v>40</v>
      </c>
      <c r="C49" s="201"/>
      <c r="D49" s="202"/>
      <c r="E49" s="203"/>
      <c r="F49" s="202"/>
      <c r="G49" s="201"/>
      <c r="H49" s="202"/>
      <c r="I49" s="203"/>
      <c r="J49" s="200"/>
      <c r="K49" s="201"/>
      <c r="L49" s="202"/>
      <c r="M49" s="202"/>
      <c r="N49" s="202"/>
      <c r="O49" s="158"/>
    </row>
    <row r="50" spans="1:15" x14ac:dyDescent="0.3">
      <c r="A50" s="215">
        <v>15</v>
      </c>
      <c r="B50" s="109" t="s">
        <v>203</v>
      </c>
      <c r="C50" s="216" t="s">
        <v>195</v>
      </c>
      <c r="D50" s="217" t="s">
        <v>20</v>
      </c>
      <c r="E50" s="46" t="s">
        <v>41</v>
      </c>
      <c r="F50" s="217" t="s">
        <v>20</v>
      </c>
      <c r="G50" s="216" t="s">
        <v>20</v>
      </c>
      <c r="H50" s="217" t="s">
        <v>20</v>
      </c>
      <c r="I50" s="46" t="s">
        <v>41</v>
      </c>
      <c r="J50" s="217" t="s">
        <v>20</v>
      </c>
      <c r="K50" s="216" t="s">
        <v>20</v>
      </c>
      <c r="L50" s="218">
        <v>108000</v>
      </c>
      <c r="M50" s="217" t="s">
        <v>20</v>
      </c>
      <c r="N50" s="218" t="s">
        <v>20</v>
      </c>
      <c r="O50" s="220">
        <v>108000</v>
      </c>
    </row>
    <row r="51" spans="1:15" x14ac:dyDescent="0.3">
      <c r="A51" s="207"/>
      <c r="B51" s="208"/>
      <c r="C51" s="209" t="s">
        <v>196</v>
      </c>
      <c r="D51" s="210"/>
      <c r="E51" s="211"/>
      <c r="F51" s="210"/>
      <c r="G51" s="209"/>
      <c r="H51" s="210"/>
      <c r="I51" s="211"/>
      <c r="J51" s="208"/>
      <c r="K51" s="209"/>
      <c r="L51" s="210" t="s">
        <v>204</v>
      </c>
      <c r="M51" s="210"/>
      <c r="N51" s="210"/>
      <c r="O51" s="157"/>
    </row>
    <row r="52" spans="1:15" x14ac:dyDescent="0.3">
      <c r="A52" s="199">
        <v>16</v>
      </c>
      <c r="B52" s="200" t="s">
        <v>205</v>
      </c>
      <c r="C52" s="201" t="s">
        <v>195</v>
      </c>
      <c r="D52" s="202" t="s">
        <v>20</v>
      </c>
      <c r="E52" s="203" t="s">
        <v>41</v>
      </c>
      <c r="F52" s="202" t="s">
        <v>20</v>
      </c>
      <c r="G52" s="201" t="s">
        <v>20</v>
      </c>
      <c r="H52" s="202" t="s">
        <v>20</v>
      </c>
      <c r="I52" s="203" t="s">
        <v>41</v>
      </c>
      <c r="J52" s="202" t="s">
        <v>20</v>
      </c>
      <c r="K52" s="201" t="s">
        <v>20</v>
      </c>
      <c r="L52" s="204">
        <v>108000</v>
      </c>
      <c r="M52" s="202" t="s">
        <v>20</v>
      </c>
      <c r="N52" s="204" t="s">
        <v>20</v>
      </c>
      <c r="O52" s="206">
        <v>108000</v>
      </c>
    </row>
    <row r="53" spans="1:15" x14ac:dyDescent="0.3">
      <c r="A53" s="207"/>
      <c r="B53" s="208"/>
      <c r="C53" s="209" t="s">
        <v>206</v>
      </c>
      <c r="D53" s="210"/>
      <c r="E53" s="211"/>
      <c r="F53" s="210"/>
      <c r="G53" s="209"/>
      <c r="H53" s="210"/>
      <c r="I53" s="211"/>
      <c r="J53" s="208"/>
      <c r="K53" s="209"/>
      <c r="L53" s="210" t="s">
        <v>204</v>
      </c>
      <c r="M53" s="210"/>
      <c r="N53" s="210"/>
      <c r="O53" s="157"/>
    </row>
    <row r="54" spans="1:15" x14ac:dyDescent="0.3">
      <c r="A54" s="215">
        <v>17</v>
      </c>
      <c r="B54" s="257" t="s">
        <v>207</v>
      </c>
      <c r="C54" s="216" t="s">
        <v>201</v>
      </c>
      <c r="D54" s="217" t="s">
        <v>20</v>
      </c>
      <c r="E54" s="46" t="s">
        <v>42</v>
      </c>
      <c r="F54" s="202" t="s">
        <v>20</v>
      </c>
      <c r="G54" s="201" t="s">
        <v>20</v>
      </c>
      <c r="H54" s="202" t="s">
        <v>20</v>
      </c>
      <c r="I54" s="46" t="s">
        <v>42</v>
      </c>
      <c r="J54" s="202" t="s">
        <v>20</v>
      </c>
      <c r="K54" s="201" t="s">
        <v>20</v>
      </c>
      <c r="L54" s="218">
        <v>108000</v>
      </c>
      <c r="M54" s="202" t="s">
        <v>20</v>
      </c>
      <c r="N54" s="204" t="s">
        <v>20</v>
      </c>
      <c r="O54" s="206">
        <v>108000</v>
      </c>
    </row>
    <row r="55" spans="1:15" x14ac:dyDescent="0.3">
      <c r="A55" s="207"/>
      <c r="B55" s="210"/>
      <c r="C55" s="209"/>
      <c r="D55" s="210"/>
      <c r="E55" s="211"/>
      <c r="F55" s="210"/>
      <c r="G55" s="209"/>
      <c r="H55" s="210"/>
      <c r="I55" s="211"/>
      <c r="J55" s="208"/>
      <c r="K55" s="209"/>
      <c r="L55" s="210" t="s">
        <v>204</v>
      </c>
      <c r="M55" s="210"/>
      <c r="N55" s="210"/>
      <c r="O55" s="258" t="s">
        <v>208</v>
      </c>
    </row>
    <row r="56" spans="1:15" x14ac:dyDescent="0.3">
      <c r="A56" s="199">
        <v>18</v>
      </c>
      <c r="B56" s="202" t="s">
        <v>170</v>
      </c>
      <c r="C56" s="216" t="s">
        <v>20</v>
      </c>
      <c r="D56" s="202" t="s">
        <v>20</v>
      </c>
      <c r="E56" s="203" t="s">
        <v>42</v>
      </c>
      <c r="F56" s="202" t="s">
        <v>20</v>
      </c>
      <c r="G56" s="201" t="s">
        <v>20</v>
      </c>
      <c r="H56" s="202" t="s">
        <v>20</v>
      </c>
      <c r="I56" s="203" t="s">
        <v>42</v>
      </c>
      <c r="J56" s="202" t="s">
        <v>20</v>
      </c>
      <c r="K56" s="201" t="s">
        <v>20</v>
      </c>
      <c r="L56" s="204">
        <v>108000</v>
      </c>
      <c r="M56" s="202" t="s">
        <v>20</v>
      </c>
      <c r="N56" s="204" t="s">
        <v>20</v>
      </c>
      <c r="O56" s="206">
        <v>108000</v>
      </c>
    </row>
    <row r="57" spans="1:15" x14ac:dyDescent="0.3">
      <c r="A57" s="207"/>
      <c r="B57" s="210"/>
      <c r="C57" s="209"/>
      <c r="D57" s="210"/>
      <c r="E57" s="211"/>
      <c r="F57" s="210"/>
      <c r="G57" s="209"/>
      <c r="H57" s="210"/>
      <c r="I57" s="211"/>
      <c r="J57" s="208"/>
      <c r="K57" s="209"/>
      <c r="L57" s="210" t="s">
        <v>204</v>
      </c>
      <c r="M57" s="210"/>
      <c r="N57" s="210"/>
      <c r="O57" s="258" t="s">
        <v>208</v>
      </c>
    </row>
    <row r="58" spans="1:15" x14ac:dyDescent="0.3">
      <c r="A58" s="199">
        <v>19</v>
      </c>
      <c r="B58" s="200" t="s">
        <v>209</v>
      </c>
      <c r="C58" s="201" t="s">
        <v>201</v>
      </c>
      <c r="D58" s="202" t="s">
        <v>20</v>
      </c>
      <c r="E58" s="203" t="s">
        <v>43</v>
      </c>
      <c r="F58" s="202" t="s">
        <v>20</v>
      </c>
      <c r="G58" s="201" t="s">
        <v>20</v>
      </c>
      <c r="H58" s="202" t="s">
        <v>20</v>
      </c>
      <c r="I58" s="203" t="s">
        <v>43</v>
      </c>
      <c r="J58" s="202" t="s">
        <v>20</v>
      </c>
      <c r="K58" s="201" t="s">
        <v>20</v>
      </c>
      <c r="L58" s="204">
        <v>108000</v>
      </c>
      <c r="M58" s="202" t="s">
        <v>20</v>
      </c>
      <c r="N58" s="204" t="s">
        <v>20</v>
      </c>
      <c r="O58" s="206">
        <v>108000</v>
      </c>
    </row>
    <row r="59" spans="1:15" x14ac:dyDescent="0.3">
      <c r="A59" s="207"/>
      <c r="B59" s="208"/>
      <c r="C59" s="209"/>
      <c r="D59" s="210"/>
      <c r="E59" s="211"/>
      <c r="F59" s="210"/>
      <c r="G59" s="209"/>
      <c r="H59" s="210"/>
      <c r="I59" s="211"/>
      <c r="J59" s="208"/>
      <c r="K59" s="209"/>
      <c r="L59" s="210" t="s">
        <v>204</v>
      </c>
      <c r="M59" s="210"/>
      <c r="N59" s="210"/>
      <c r="O59" s="157"/>
    </row>
    <row r="60" spans="1:15" x14ac:dyDescent="0.3">
      <c r="A60" s="199">
        <v>20</v>
      </c>
      <c r="B60" s="200" t="s">
        <v>210</v>
      </c>
      <c r="C60" s="201" t="s">
        <v>195</v>
      </c>
      <c r="D60" s="202" t="s">
        <v>20</v>
      </c>
      <c r="E60" s="203" t="s">
        <v>37</v>
      </c>
      <c r="F60" s="202" t="s">
        <v>20</v>
      </c>
      <c r="G60" s="201" t="s">
        <v>20</v>
      </c>
      <c r="H60" s="202" t="s">
        <v>20</v>
      </c>
      <c r="I60" s="203" t="s">
        <v>37</v>
      </c>
      <c r="J60" s="202" t="s">
        <v>20</v>
      </c>
      <c r="K60" s="201" t="s">
        <v>20</v>
      </c>
      <c r="L60" s="204">
        <v>108000</v>
      </c>
      <c r="M60" s="202" t="s">
        <v>20</v>
      </c>
      <c r="N60" s="204" t="s">
        <v>20</v>
      </c>
      <c r="O60" s="206">
        <v>108000</v>
      </c>
    </row>
    <row r="61" spans="1:15" x14ac:dyDescent="0.3">
      <c r="A61" s="207"/>
      <c r="B61" s="208"/>
      <c r="C61" s="209" t="s">
        <v>206</v>
      </c>
      <c r="D61" s="210"/>
      <c r="E61" s="211"/>
      <c r="F61" s="210"/>
      <c r="G61" s="209"/>
      <c r="H61" s="210"/>
      <c r="I61" s="211"/>
      <c r="J61" s="208"/>
      <c r="K61" s="209"/>
      <c r="L61" s="210" t="s">
        <v>204</v>
      </c>
      <c r="M61" s="210"/>
      <c r="N61" s="210"/>
      <c r="O61" s="157"/>
    </row>
    <row r="62" spans="1:15" x14ac:dyDescent="0.3">
      <c r="A62" s="199">
        <v>21</v>
      </c>
      <c r="B62" s="200" t="s">
        <v>211</v>
      </c>
      <c r="C62" s="201" t="s">
        <v>212</v>
      </c>
      <c r="D62" s="202" t="s">
        <v>20</v>
      </c>
      <c r="E62" s="203" t="s">
        <v>37</v>
      </c>
      <c r="F62" s="202" t="s">
        <v>20</v>
      </c>
      <c r="G62" s="201" t="s">
        <v>20</v>
      </c>
      <c r="H62" s="202" t="s">
        <v>20</v>
      </c>
      <c r="I62" s="203" t="s">
        <v>37</v>
      </c>
      <c r="J62" s="202" t="s">
        <v>20</v>
      </c>
      <c r="K62" s="201" t="s">
        <v>20</v>
      </c>
      <c r="L62" s="204">
        <v>108000</v>
      </c>
      <c r="M62" s="202" t="s">
        <v>20</v>
      </c>
      <c r="N62" s="204" t="s">
        <v>20</v>
      </c>
      <c r="O62" s="206">
        <v>108000</v>
      </c>
    </row>
    <row r="63" spans="1:15" x14ac:dyDescent="0.3">
      <c r="A63" s="207"/>
      <c r="B63" s="208"/>
      <c r="C63" s="209" t="s">
        <v>213</v>
      </c>
      <c r="D63" s="210"/>
      <c r="E63" s="211"/>
      <c r="F63" s="210"/>
      <c r="G63" s="209"/>
      <c r="H63" s="210"/>
      <c r="I63" s="211"/>
      <c r="J63" s="208"/>
      <c r="K63" s="209"/>
      <c r="L63" s="210" t="s">
        <v>204</v>
      </c>
      <c r="M63" s="210"/>
      <c r="N63" s="210"/>
      <c r="O63" s="157"/>
    </row>
    <row r="64" spans="1:15" x14ac:dyDescent="0.3">
      <c r="A64" s="199">
        <v>22</v>
      </c>
      <c r="B64" s="200" t="s">
        <v>214</v>
      </c>
      <c r="C64" s="201" t="s">
        <v>195</v>
      </c>
      <c r="D64" s="202" t="s">
        <v>20</v>
      </c>
      <c r="E64" s="203" t="s">
        <v>37</v>
      </c>
      <c r="F64" s="202" t="s">
        <v>20</v>
      </c>
      <c r="G64" s="201" t="s">
        <v>20</v>
      </c>
      <c r="H64" s="202" t="s">
        <v>20</v>
      </c>
      <c r="I64" s="203" t="s">
        <v>37</v>
      </c>
      <c r="J64" s="202" t="s">
        <v>20</v>
      </c>
      <c r="K64" s="201" t="s">
        <v>20</v>
      </c>
      <c r="L64" s="204">
        <v>108000</v>
      </c>
      <c r="M64" s="202" t="s">
        <v>20</v>
      </c>
      <c r="N64" s="204" t="s">
        <v>20</v>
      </c>
      <c r="O64" s="206">
        <v>108000</v>
      </c>
    </row>
    <row r="65" spans="1:15" x14ac:dyDescent="0.3">
      <c r="A65" s="207"/>
      <c r="B65" s="208"/>
      <c r="C65" s="209" t="s">
        <v>196</v>
      </c>
      <c r="D65" s="210"/>
      <c r="E65" s="211"/>
      <c r="F65" s="210"/>
      <c r="G65" s="209"/>
      <c r="H65" s="210"/>
      <c r="I65" s="211"/>
      <c r="J65" s="208"/>
      <c r="K65" s="209"/>
      <c r="L65" s="210" t="s">
        <v>204</v>
      </c>
      <c r="M65" s="210"/>
      <c r="N65" s="210"/>
      <c r="O65" s="157"/>
    </row>
    <row r="66" spans="1:15" x14ac:dyDescent="0.3">
      <c r="A66" s="199"/>
      <c r="B66" s="226" t="s">
        <v>215</v>
      </c>
      <c r="C66" s="201"/>
      <c r="D66" s="202"/>
      <c r="E66" s="203"/>
      <c r="F66" s="202"/>
      <c r="G66" s="201"/>
      <c r="H66" s="202"/>
      <c r="I66" s="203"/>
      <c r="J66" s="202"/>
      <c r="K66" s="201"/>
      <c r="L66" s="199"/>
      <c r="M66" s="202"/>
      <c r="N66" s="244"/>
      <c r="O66" s="206">
        <v>435600</v>
      </c>
    </row>
    <row r="67" spans="1:15" x14ac:dyDescent="0.3">
      <c r="A67" s="215">
        <v>23</v>
      </c>
      <c r="B67" s="217" t="s">
        <v>170</v>
      </c>
      <c r="C67" s="216" t="s">
        <v>151</v>
      </c>
      <c r="D67" s="217" t="s">
        <v>216</v>
      </c>
      <c r="E67" s="46" t="s">
        <v>45</v>
      </c>
      <c r="F67" s="217" t="s">
        <v>148</v>
      </c>
      <c r="G67" s="216" t="s">
        <v>23</v>
      </c>
      <c r="H67" s="217" t="s">
        <v>216</v>
      </c>
      <c r="I67" s="46" t="s">
        <v>45</v>
      </c>
      <c r="J67" s="217" t="s">
        <v>148</v>
      </c>
      <c r="K67" s="216" t="s">
        <v>23</v>
      </c>
      <c r="L67" s="259">
        <v>393600</v>
      </c>
      <c r="M67" s="218">
        <f>3500*12</f>
        <v>42000</v>
      </c>
      <c r="N67" s="245" t="s">
        <v>20</v>
      </c>
      <c r="O67" s="260" t="s">
        <v>217</v>
      </c>
    </row>
    <row r="68" spans="1:15" x14ac:dyDescent="0.3">
      <c r="A68" s="207"/>
      <c r="B68" s="210"/>
      <c r="C68" s="209"/>
      <c r="D68" s="210"/>
      <c r="E68" s="211" t="s">
        <v>46</v>
      </c>
      <c r="F68" s="210"/>
      <c r="G68" s="209"/>
      <c r="H68" s="210"/>
      <c r="I68" s="211" t="s">
        <v>46</v>
      </c>
      <c r="J68" s="210"/>
      <c r="K68" s="209"/>
      <c r="L68" s="261" t="s">
        <v>218</v>
      </c>
      <c r="M68" s="212" t="s">
        <v>144</v>
      </c>
      <c r="N68" s="262"/>
      <c r="O68" s="258" t="s">
        <v>90</v>
      </c>
    </row>
    <row r="69" spans="1:15" x14ac:dyDescent="0.3">
      <c r="A69" s="199">
        <v>24</v>
      </c>
      <c r="B69" s="263" t="s">
        <v>219</v>
      </c>
      <c r="C69" s="201" t="s">
        <v>151</v>
      </c>
      <c r="D69" s="202" t="s">
        <v>220</v>
      </c>
      <c r="E69" s="203" t="s">
        <v>47</v>
      </c>
      <c r="F69" s="202" t="s">
        <v>153</v>
      </c>
      <c r="G69" s="201" t="s">
        <v>31</v>
      </c>
      <c r="H69" s="202" t="s">
        <v>220</v>
      </c>
      <c r="I69" s="238" t="s">
        <v>47</v>
      </c>
      <c r="J69" s="202" t="s">
        <v>153</v>
      </c>
      <c r="K69" s="201" t="s">
        <v>29</v>
      </c>
      <c r="L69" s="204">
        <v>282600</v>
      </c>
      <c r="M69" s="201" t="s">
        <v>20</v>
      </c>
      <c r="N69" s="202" t="s">
        <v>20</v>
      </c>
      <c r="O69" s="206">
        <v>282600</v>
      </c>
    </row>
    <row r="70" spans="1:15" x14ac:dyDescent="0.3">
      <c r="A70" s="207"/>
      <c r="B70" s="208"/>
      <c r="C70" s="209" t="s">
        <v>137</v>
      </c>
      <c r="D70" s="210"/>
      <c r="E70" s="211"/>
      <c r="F70" s="208"/>
      <c r="G70" s="209"/>
      <c r="H70" s="210"/>
      <c r="I70" s="211"/>
      <c r="J70" s="208"/>
      <c r="K70" s="209"/>
      <c r="L70" s="212" t="s">
        <v>160</v>
      </c>
      <c r="M70" s="213"/>
      <c r="N70" s="210"/>
      <c r="O70" s="157"/>
    </row>
    <row r="71" spans="1:15" x14ac:dyDescent="0.3">
      <c r="A71" s="264"/>
      <c r="B71" s="265"/>
      <c r="C71" s="264"/>
      <c r="D71" s="264"/>
      <c r="E71" s="265"/>
      <c r="F71" s="264"/>
      <c r="G71" s="264"/>
      <c r="H71" s="264"/>
      <c r="I71" s="265"/>
      <c r="J71" s="265"/>
      <c r="K71" s="264"/>
      <c r="L71" s="264"/>
      <c r="M71" s="264"/>
      <c r="N71" s="264"/>
      <c r="O71" s="266"/>
    </row>
    <row r="73" spans="1:15" x14ac:dyDescent="0.3">
      <c r="A73" s="177" t="s">
        <v>221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</row>
    <row r="74" spans="1:15" x14ac:dyDescent="0.3">
      <c r="A74" s="15"/>
      <c r="C74" s="15"/>
      <c r="D74" s="15"/>
      <c r="F74" s="15"/>
      <c r="G74" s="15"/>
      <c r="H74" s="15"/>
      <c r="K74" s="15"/>
      <c r="L74" s="15"/>
      <c r="M74" s="15"/>
      <c r="N74" s="15"/>
      <c r="O74" s="42"/>
    </row>
    <row r="75" spans="1:15" x14ac:dyDescent="0.3">
      <c r="A75" s="2" t="s">
        <v>193</v>
      </c>
    </row>
    <row r="77" spans="1:15" x14ac:dyDescent="0.3">
      <c r="A77" s="182" t="s">
        <v>2</v>
      </c>
      <c r="B77" s="183" t="s">
        <v>120</v>
      </c>
      <c r="C77" s="183" t="s">
        <v>121</v>
      </c>
      <c r="D77" s="184" t="s">
        <v>122</v>
      </c>
      <c r="E77" s="185"/>
      <c r="F77" s="185"/>
      <c r="G77" s="186"/>
      <c r="H77" s="184" t="s">
        <v>123</v>
      </c>
      <c r="I77" s="185"/>
      <c r="J77" s="185"/>
      <c r="K77" s="186"/>
      <c r="L77" s="184" t="s">
        <v>124</v>
      </c>
      <c r="M77" s="185"/>
      <c r="N77" s="186"/>
      <c r="O77" s="187" t="s">
        <v>125</v>
      </c>
    </row>
    <row r="78" spans="1:15" x14ac:dyDescent="0.3">
      <c r="A78" s="188"/>
      <c r="B78" s="189"/>
      <c r="C78" s="189" t="s">
        <v>126</v>
      </c>
      <c r="D78" s="182" t="s">
        <v>127</v>
      </c>
      <c r="E78" s="183" t="s">
        <v>5</v>
      </c>
      <c r="F78" s="190" t="s">
        <v>128</v>
      </c>
      <c r="G78" s="183" t="s">
        <v>4</v>
      </c>
      <c r="H78" s="183" t="s">
        <v>127</v>
      </c>
      <c r="I78" s="183" t="s">
        <v>5</v>
      </c>
      <c r="J78" s="191" t="s">
        <v>128</v>
      </c>
      <c r="K78" s="183" t="s">
        <v>4</v>
      </c>
      <c r="L78" s="191" t="s">
        <v>124</v>
      </c>
      <c r="M78" s="183" t="s">
        <v>129</v>
      </c>
      <c r="N78" s="183" t="s">
        <v>130</v>
      </c>
      <c r="O78" s="192"/>
    </row>
    <row r="79" spans="1:15" x14ac:dyDescent="0.3">
      <c r="A79" s="193"/>
      <c r="B79" s="194"/>
      <c r="C79" s="194"/>
      <c r="D79" s="193"/>
      <c r="E79" s="195"/>
      <c r="F79" s="196"/>
      <c r="G79" s="195"/>
      <c r="H79" s="195"/>
      <c r="I79" s="195"/>
      <c r="J79" s="196"/>
      <c r="K79" s="195"/>
      <c r="L79" s="197"/>
      <c r="M79" s="194" t="s">
        <v>5</v>
      </c>
      <c r="N79" s="194" t="s">
        <v>131</v>
      </c>
      <c r="O79" s="198"/>
    </row>
    <row r="80" spans="1:15" x14ac:dyDescent="0.3">
      <c r="A80" s="199"/>
      <c r="B80" s="226" t="s">
        <v>215</v>
      </c>
      <c r="C80" s="201"/>
      <c r="D80" s="202"/>
      <c r="E80" s="203"/>
      <c r="F80" s="202"/>
      <c r="G80" s="201"/>
      <c r="H80" s="202"/>
      <c r="I80" s="203"/>
      <c r="J80" s="202"/>
      <c r="K80" s="201"/>
      <c r="L80" s="199"/>
      <c r="M80" s="202"/>
      <c r="N80" s="244"/>
      <c r="O80" s="206"/>
    </row>
    <row r="81" spans="1:15" x14ac:dyDescent="0.3">
      <c r="A81" s="215">
        <v>25</v>
      </c>
      <c r="B81" s="236" t="s">
        <v>222</v>
      </c>
      <c r="C81" s="216" t="s">
        <v>151</v>
      </c>
      <c r="D81" s="217" t="s">
        <v>223</v>
      </c>
      <c r="E81" s="46" t="s">
        <v>48</v>
      </c>
      <c r="F81" s="217" t="s">
        <v>167</v>
      </c>
      <c r="G81" s="216" t="s">
        <v>49</v>
      </c>
      <c r="H81" s="217" t="s">
        <v>223</v>
      </c>
      <c r="I81" s="46" t="s">
        <v>48</v>
      </c>
      <c r="J81" s="217" t="s">
        <v>167</v>
      </c>
      <c r="K81" s="216" t="s">
        <v>49</v>
      </c>
      <c r="L81" s="218">
        <v>280440</v>
      </c>
      <c r="M81" s="216" t="s">
        <v>20</v>
      </c>
      <c r="N81" s="217" t="s">
        <v>20</v>
      </c>
      <c r="O81" s="220">
        <v>280440</v>
      </c>
    </row>
    <row r="82" spans="1:15" x14ac:dyDescent="0.3">
      <c r="A82" s="215"/>
      <c r="B82" s="109"/>
      <c r="C82" s="216" t="s">
        <v>224</v>
      </c>
      <c r="D82" s="217"/>
      <c r="E82" s="46"/>
      <c r="F82" s="217"/>
      <c r="G82" s="216"/>
      <c r="H82" s="217"/>
      <c r="I82" s="46"/>
      <c r="J82" s="217"/>
      <c r="K82" s="216"/>
      <c r="L82" s="222" t="s">
        <v>225</v>
      </c>
      <c r="M82" s="216"/>
      <c r="N82" s="217"/>
      <c r="O82" s="231"/>
    </row>
    <row r="83" spans="1:15" x14ac:dyDescent="0.3">
      <c r="A83" s="199">
        <v>26</v>
      </c>
      <c r="B83" s="263" t="s">
        <v>226</v>
      </c>
      <c r="C83" s="201" t="s">
        <v>227</v>
      </c>
      <c r="D83" s="202" t="s">
        <v>228</v>
      </c>
      <c r="E83" s="267" t="s">
        <v>50</v>
      </c>
      <c r="F83" s="202" t="s">
        <v>167</v>
      </c>
      <c r="G83" s="201" t="s">
        <v>95</v>
      </c>
      <c r="H83" s="202" t="s">
        <v>228</v>
      </c>
      <c r="I83" s="267" t="s">
        <v>50</v>
      </c>
      <c r="J83" s="202" t="s">
        <v>167</v>
      </c>
      <c r="K83" s="201" t="s">
        <v>49</v>
      </c>
      <c r="L83" s="204">
        <v>212280</v>
      </c>
      <c r="M83" s="202" t="s">
        <v>20</v>
      </c>
      <c r="N83" s="202" t="s">
        <v>20</v>
      </c>
      <c r="O83" s="206">
        <v>212280</v>
      </c>
    </row>
    <row r="84" spans="1:15" x14ac:dyDescent="0.3">
      <c r="A84" s="207"/>
      <c r="B84" s="208"/>
      <c r="C84" s="209" t="s">
        <v>229</v>
      </c>
      <c r="D84" s="210"/>
      <c r="E84" s="211"/>
      <c r="F84" s="210"/>
      <c r="G84" s="209"/>
      <c r="H84" s="210"/>
      <c r="I84" s="211"/>
      <c r="J84" s="208"/>
      <c r="K84" s="209"/>
      <c r="L84" s="212" t="s">
        <v>169</v>
      </c>
      <c r="M84" s="210"/>
      <c r="N84" s="210"/>
      <c r="O84" s="157"/>
    </row>
    <row r="85" spans="1:15" x14ac:dyDescent="0.3">
      <c r="A85" s="215"/>
      <c r="B85" s="237" t="s">
        <v>34</v>
      </c>
      <c r="C85" s="216"/>
      <c r="D85" s="217"/>
      <c r="E85" s="46"/>
      <c r="F85" s="217"/>
      <c r="G85" s="216"/>
      <c r="H85" s="217"/>
      <c r="I85" s="46"/>
      <c r="J85" s="217"/>
      <c r="K85" s="216"/>
      <c r="L85" s="217"/>
      <c r="M85" s="217"/>
      <c r="N85" s="217"/>
      <c r="O85" s="231"/>
    </row>
    <row r="86" spans="1:15" x14ac:dyDescent="0.3">
      <c r="A86" s="215">
        <v>27</v>
      </c>
      <c r="B86" s="236" t="s">
        <v>230</v>
      </c>
      <c r="C86" s="216" t="s">
        <v>151</v>
      </c>
      <c r="D86" s="217" t="s">
        <v>231</v>
      </c>
      <c r="E86" s="46" t="s">
        <v>232</v>
      </c>
      <c r="F86" s="217" t="s">
        <v>20</v>
      </c>
      <c r="G86" s="216" t="s">
        <v>20</v>
      </c>
      <c r="H86" s="217" t="s">
        <v>231</v>
      </c>
      <c r="I86" s="46" t="s">
        <v>232</v>
      </c>
      <c r="J86" s="217" t="s">
        <v>20</v>
      </c>
      <c r="K86" s="216" t="s">
        <v>20</v>
      </c>
      <c r="L86" s="218">
        <v>236640</v>
      </c>
      <c r="M86" s="217" t="s">
        <v>20</v>
      </c>
      <c r="N86" s="217" t="s">
        <v>20</v>
      </c>
      <c r="O86" s="220">
        <v>236640</v>
      </c>
    </row>
    <row r="87" spans="1:15" x14ac:dyDescent="0.3">
      <c r="A87" s="215"/>
      <c r="B87" s="109"/>
      <c r="C87" s="216" t="s">
        <v>233</v>
      </c>
      <c r="D87" s="217"/>
      <c r="E87" s="46" t="s">
        <v>234</v>
      </c>
      <c r="F87" s="217"/>
      <c r="G87" s="216"/>
      <c r="H87" s="217"/>
      <c r="I87" s="46" t="s">
        <v>234</v>
      </c>
      <c r="J87" s="217"/>
      <c r="K87" s="216"/>
      <c r="L87" s="212" t="s">
        <v>179</v>
      </c>
      <c r="M87" s="217"/>
      <c r="N87" s="217"/>
      <c r="O87" s="231"/>
    </row>
    <row r="88" spans="1:15" x14ac:dyDescent="0.3">
      <c r="A88" s="199"/>
      <c r="B88" s="235" t="s">
        <v>36</v>
      </c>
      <c r="C88" s="201"/>
      <c r="D88" s="202"/>
      <c r="E88" s="203"/>
      <c r="F88" s="202"/>
      <c r="G88" s="201"/>
      <c r="H88" s="202"/>
      <c r="I88" s="203"/>
      <c r="J88" s="202"/>
      <c r="K88" s="201"/>
      <c r="L88" s="202"/>
      <c r="M88" s="202"/>
      <c r="N88" s="202"/>
      <c r="O88" s="158"/>
    </row>
    <row r="89" spans="1:15" x14ac:dyDescent="0.3">
      <c r="A89" s="215">
        <v>28</v>
      </c>
      <c r="B89" s="230" t="s">
        <v>235</v>
      </c>
      <c r="C89" s="264" t="s">
        <v>188</v>
      </c>
      <c r="D89" s="217" t="s">
        <v>20</v>
      </c>
      <c r="E89" s="265" t="s">
        <v>236</v>
      </c>
      <c r="F89" s="217" t="s">
        <v>20</v>
      </c>
      <c r="G89" s="264" t="s">
        <v>20</v>
      </c>
      <c r="H89" s="217" t="s">
        <v>20</v>
      </c>
      <c r="I89" s="265" t="s">
        <v>236</v>
      </c>
      <c r="J89" s="217" t="s">
        <v>20</v>
      </c>
      <c r="K89" s="264" t="s">
        <v>20</v>
      </c>
      <c r="L89" s="218">
        <v>144960</v>
      </c>
      <c r="M89" s="217" t="s">
        <v>20</v>
      </c>
      <c r="N89" s="218" t="s">
        <v>20</v>
      </c>
      <c r="O89" s="220">
        <v>144960</v>
      </c>
    </row>
    <row r="90" spans="1:15" x14ac:dyDescent="0.3">
      <c r="A90" s="207"/>
      <c r="B90" s="208"/>
      <c r="C90" s="213" t="s">
        <v>237</v>
      </c>
      <c r="D90" s="210"/>
      <c r="E90" s="211" t="s">
        <v>238</v>
      </c>
      <c r="F90" s="210"/>
      <c r="G90" s="209"/>
      <c r="H90" s="210"/>
      <c r="I90" s="211" t="s">
        <v>238</v>
      </c>
      <c r="J90" s="210"/>
      <c r="K90" s="209"/>
      <c r="L90" s="210" t="s">
        <v>198</v>
      </c>
      <c r="M90" s="210"/>
      <c r="N90" s="210"/>
      <c r="O90" s="157"/>
    </row>
    <row r="91" spans="1:15" x14ac:dyDescent="0.3">
      <c r="A91" s="215">
        <v>29</v>
      </c>
      <c r="B91" s="217" t="s">
        <v>239</v>
      </c>
      <c r="C91" s="216" t="s">
        <v>240</v>
      </c>
      <c r="D91" s="217" t="s">
        <v>20</v>
      </c>
      <c r="E91" s="216" t="s">
        <v>20</v>
      </c>
      <c r="F91" s="217" t="s">
        <v>20</v>
      </c>
      <c r="G91" s="216" t="s">
        <v>20</v>
      </c>
      <c r="H91" s="217" t="s">
        <v>20</v>
      </c>
      <c r="I91" s="46" t="s">
        <v>236</v>
      </c>
      <c r="J91" s="217" t="s">
        <v>20</v>
      </c>
      <c r="K91" s="216" t="s">
        <v>20</v>
      </c>
      <c r="L91" s="218">
        <v>138000</v>
      </c>
      <c r="M91" s="217" t="s">
        <v>20</v>
      </c>
      <c r="N91" s="217" t="s">
        <v>20</v>
      </c>
      <c r="O91" s="231">
        <v>138000</v>
      </c>
    </row>
    <row r="92" spans="1:15" x14ac:dyDescent="0.3">
      <c r="A92" s="215"/>
      <c r="B92" s="109"/>
      <c r="C92" s="216"/>
      <c r="D92" s="217"/>
      <c r="E92" s="46"/>
      <c r="F92" s="217"/>
      <c r="G92" s="216"/>
      <c r="H92" s="217"/>
      <c r="I92" s="46" t="s">
        <v>241</v>
      </c>
      <c r="J92" s="217"/>
      <c r="K92" s="216"/>
      <c r="L92" s="217" t="s">
        <v>242</v>
      </c>
      <c r="M92" s="217"/>
      <c r="N92" s="217"/>
      <c r="O92" s="268"/>
    </row>
    <row r="93" spans="1:15" x14ac:dyDescent="0.3">
      <c r="A93" s="199"/>
      <c r="B93" s="226" t="s">
        <v>243</v>
      </c>
      <c r="C93" s="202"/>
      <c r="D93" s="202"/>
      <c r="E93" s="203"/>
      <c r="F93" s="202"/>
      <c r="G93" s="201"/>
      <c r="H93" s="202"/>
      <c r="I93" s="203"/>
      <c r="J93" s="202"/>
      <c r="K93" s="201"/>
      <c r="L93" s="202"/>
      <c r="M93" s="202"/>
      <c r="N93" s="202"/>
      <c r="O93" s="269"/>
    </row>
    <row r="94" spans="1:15" x14ac:dyDescent="0.3">
      <c r="A94" s="215">
        <v>30</v>
      </c>
      <c r="B94" s="257" t="s">
        <v>244</v>
      </c>
      <c r="C94" s="217" t="s">
        <v>133</v>
      </c>
      <c r="D94" s="217" t="s">
        <v>245</v>
      </c>
      <c r="E94" s="46" t="s">
        <v>53</v>
      </c>
      <c r="F94" s="217" t="s">
        <v>148</v>
      </c>
      <c r="G94" s="216" t="s">
        <v>23</v>
      </c>
      <c r="H94" s="217" t="s">
        <v>245</v>
      </c>
      <c r="I94" s="46" t="s">
        <v>53</v>
      </c>
      <c r="J94" s="217" t="s">
        <v>148</v>
      </c>
      <c r="K94" s="216" t="s">
        <v>23</v>
      </c>
      <c r="L94" s="218">
        <v>342720</v>
      </c>
      <c r="M94" s="218">
        <f>3500*12</f>
        <v>42000</v>
      </c>
      <c r="N94" s="217" t="s">
        <v>20</v>
      </c>
      <c r="O94" s="270">
        <v>342720</v>
      </c>
    </row>
    <row r="95" spans="1:15" x14ac:dyDescent="0.3">
      <c r="A95" s="207"/>
      <c r="B95" s="210"/>
      <c r="C95" s="210" t="s">
        <v>137</v>
      </c>
      <c r="D95" s="210"/>
      <c r="E95" s="211" t="s">
        <v>54</v>
      </c>
      <c r="F95" s="210"/>
      <c r="G95" s="209"/>
      <c r="H95" s="210"/>
      <c r="I95" s="211" t="s">
        <v>54</v>
      </c>
      <c r="J95" s="210"/>
      <c r="K95" s="209"/>
      <c r="L95" s="271" t="s">
        <v>246</v>
      </c>
      <c r="M95" s="212" t="s">
        <v>144</v>
      </c>
      <c r="N95" s="210"/>
      <c r="O95" s="272"/>
    </row>
    <row r="96" spans="1:15" x14ac:dyDescent="0.3">
      <c r="A96" s="215">
        <v>31</v>
      </c>
      <c r="B96" s="109" t="s">
        <v>247</v>
      </c>
      <c r="C96" s="216" t="s">
        <v>188</v>
      </c>
      <c r="D96" s="217" t="s">
        <v>248</v>
      </c>
      <c r="E96" s="46" t="s">
        <v>55</v>
      </c>
      <c r="F96" s="217" t="s">
        <v>167</v>
      </c>
      <c r="G96" s="216" t="s">
        <v>49</v>
      </c>
      <c r="H96" s="217" t="s">
        <v>248</v>
      </c>
      <c r="I96" s="46" t="s">
        <v>55</v>
      </c>
      <c r="J96" s="217" t="s">
        <v>167</v>
      </c>
      <c r="K96" s="216" t="s">
        <v>49</v>
      </c>
      <c r="L96" s="218">
        <v>239640</v>
      </c>
      <c r="M96" s="216" t="s">
        <v>20</v>
      </c>
      <c r="N96" s="217" t="s">
        <v>20</v>
      </c>
      <c r="O96" s="220">
        <v>239640</v>
      </c>
    </row>
    <row r="97" spans="1:15" x14ac:dyDescent="0.3">
      <c r="A97" s="207"/>
      <c r="B97" s="208"/>
      <c r="C97" s="209" t="s">
        <v>249</v>
      </c>
      <c r="D97" s="210"/>
      <c r="E97" s="211"/>
      <c r="F97" s="210"/>
      <c r="G97" s="209"/>
      <c r="H97" s="210"/>
      <c r="I97" s="211"/>
      <c r="J97" s="208"/>
      <c r="K97" s="209"/>
      <c r="L97" s="212" t="s">
        <v>250</v>
      </c>
      <c r="M97" s="209"/>
      <c r="N97" s="210"/>
      <c r="O97" s="157"/>
    </row>
    <row r="98" spans="1:15" x14ac:dyDescent="0.3">
      <c r="A98" s="199">
        <v>32</v>
      </c>
      <c r="B98" s="273" t="s">
        <v>251</v>
      </c>
      <c r="C98" s="201" t="s">
        <v>151</v>
      </c>
      <c r="D98" s="202" t="s">
        <v>252</v>
      </c>
      <c r="E98" s="274" t="s">
        <v>32</v>
      </c>
      <c r="F98" s="217" t="s">
        <v>167</v>
      </c>
      <c r="G98" s="216" t="s">
        <v>95</v>
      </c>
      <c r="H98" s="202" t="s">
        <v>252</v>
      </c>
      <c r="I98" s="203" t="s">
        <v>32</v>
      </c>
      <c r="J98" s="202" t="s">
        <v>167</v>
      </c>
      <c r="K98" s="201" t="s">
        <v>95</v>
      </c>
      <c r="L98" s="275">
        <v>138120</v>
      </c>
      <c r="M98" s="276" t="s">
        <v>20</v>
      </c>
      <c r="N98" s="277" t="s">
        <v>20</v>
      </c>
      <c r="O98" s="206">
        <v>138120</v>
      </c>
    </row>
    <row r="99" spans="1:15" x14ac:dyDescent="0.3">
      <c r="A99" s="278"/>
      <c r="B99" s="279"/>
      <c r="C99" s="209" t="s">
        <v>253</v>
      </c>
      <c r="D99" s="36"/>
      <c r="E99" s="280"/>
      <c r="F99" s="210"/>
      <c r="G99" s="209"/>
      <c r="H99" s="36"/>
      <c r="I99" s="211"/>
      <c r="J99" s="208"/>
      <c r="K99" s="209"/>
      <c r="L99" s="212" t="s">
        <v>254</v>
      </c>
      <c r="M99" s="37"/>
      <c r="N99" s="36"/>
      <c r="O99" s="157"/>
    </row>
    <row r="100" spans="1:15" x14ac:dyDescent="0.3">
      <c r="A100" s="199"/>
      <c r="B100" s="235" t="s">
        <v>36</v>
      </c>
      <c r="C100" s="201"/>
      <c r="D100" s="202"/>
      <c r="E100" s="203"/>
      <c r="F100" s="202"/>
      <c r="G100" s="201"/>
      <c r="H100" s="202"/>
      <c r="I100" s="203"/>
      <c r="J100" s="200"/>
      <c r="K100" s="201"/>
      <c r="L100" s="202"/>
      <c r="M100" s="201"/>
      <c r="N100" s="202"/>
      <c r="O100" s="158"/>
    </row>
    <row r="101" spans="1:15" x14ac:dyDescent="0.3">
      <c r="A101" s="215">
        <v>33</v>
      </c>
      <c r="B101" s="109" t="s">
        <v>255</v>
      </c>
      <c r="C101" s="216" t="s">
        <v>188</v>
      </c>
      <c r="D101" s="217" t="s">
        <v>20</v>
      </c>
      <c r="E101" s="46" t="s">
        <v>76</v>
      </c>
      <c r="F101" s="217" t="s">
        <v>20</v>
      </c>
      <c r="G101" s="216" t="s">
        <v>20</v>
      </c>
      <c r="H101" s="217" t="s">
        <v>20</v>
      </c>
      <c r="I101" s="46" t="s">
        <v>76</v>
      </c>
      <c r="J101" s="217" t="s">
        <v>20</v>
      </c>
      <c r="K101" s="216" t="s">
        <v>20</v>
      </c>
      <c r="L101" s="218">
        <v>127080</v>
      </c>
      <c r="M101" s="216" t="s">
        <v>20</v>
      </c>
      <c r="N101" s="218" t="s">
        <v>20</v>
      </c>
      <c r="O101" s="220">
        <v>127080</v>
      </c>
    </row>
    <row r="102" spans="1:15" x14ac:dyDescent="0.3">
      <c r="A102" s="207"/>
      <c r="B102" s="208"/>
      <c r="C102" s="209" t="s">
        <v>249</v>
      </c>
      <c r="D102" s="210"/>
      <c r="E102" s="211"/>
      <c r="F102" s="210"/>
      <c r="G102" s="209"/>
      <c r="H102" s="210"/>
      <c r="I102" s="211"/>
      <c r="J102" s="208"/>
      <c r="K102" s="209"/>
      <c r="L102" s="210" t="s">
        <v>256</v>
      </c>
      <c r="M102" s="209"/>
      <c r="N102" s="210"/>
      <c r="O102" s="157"/>
    </row>
    <row r="103" spans="1:15" x14ac:dyDescent="0.3">
      <c r="A103" s="199">
        <v>34</v>
      </c>
      <c r="B103" s="281" t="s">
        <v>257</v>
      </c>
      <c r="C103" s="201" t="s">
        <v>258</v>
      </c>
      <c r="D103" s="202" t="s">
        <v>20</v>
      </c>
      <c r="E103" s="238" t="s">
        <v>189</v>
      </c>
      <c r="F103" s="202" t="s">
        <v>20</v>
      </c>
      <c r="G103" s="201" t="s">
        <v>20</v>
      </c>
      <c r="H103" s="202" t="s">
        <v>20</v>
      </c>
      <c r="I103" s="238" t="s">
        <v>189</v>
      </c>
      <c r="J103" s="202" t="s">
        <v>20</v>
      </c>
      <c r="K103" s="201" t="s">
        <v>20</v>
      </c>
      <c r="L103" s="204">
        <v>117360</v>
      </c>
      <c r="M103" s="201" t="s">
        <v>20</v>
      </c>
      <c r="N103" s="202" t="s">
        <v>20</v>
      </c>
      <c r="O103" s="206">
        <v>117360</v>
      </c>
    </row>
    <row r="104" spans="1:15" x14ac:dyDescent="0.3">
      <c r="A104" s="207"/>
      <c r="B104" s="208"/>
      <c r="C104" s="282" t="s">
        <v>259</v>
      </c>
      <c r="D104" s="210"/>
      <c r="E104" s="239" t="s">
        <v>260</v>
      </c>
      <c r="F104" s="210"/>
      <c r="G104" s="209"/>
      <c r="H104" s="210"/>
      <c r="I104" s="239" t="s">
        <v>260</v>
      </c>
      <c r="J104" s="208"/>
      <c r="K104" s="209"/>
      <c r="L104" s="210" t="s">
        <v>261</v>
      </c>
      <c r="M104" s="209"/>
      <c r="N104" s="210"/>
      <c r="O104" s="157"/>
    </row>
    <row r="105" spans="1:15" x14ac:dyDescent="0.3">
      <c r="A105" s="199">
        <v>35</v>
      </c>
      <c r="B105" s="283" t="s">
        <v>262</v>
      </c>
      <c r="C105" s="201" t="s">
        <v>188</v>
      </c>
      <c r="D105" s="202" t="s">
        <v>20</v>
      </c>
      <c r="E105" s="274" t="s">
        <v>86</v>
      </c>
      <c r="F105" s="202" t="s">
        <v>20</v>
      </c>
      <c r="G105" s="201" t="s">
        <v>20</v>
      </c>
      <c r="H105" s="202" t="s">
        <v>20</v>
      </c>
      <c r="I105" s="274" t="s">
        <v>86</v>
      </c>
      <c r="J105" s="202" t="s">
        <v>20</v>
      </c>
      <c r="K105" s="201" t="s">
        <v>20</v>
      </c>
      <c r="L105" s="204">
        <v>138000</v>
      </c>
      <c r="M105" s="202" t="s">
        <v>20</v>
      </c>
      <c r="N105" s="202" t="s">
        <v>20</v>
      </c>
      <c r="O105" s="206">
        <v>138000</v>
      </c>
    </row>
    <row r="106" spans="1:15" x14ac:dyDescent="0.3">
      <c r="A106" s="284"/>
      <c r="B106" s="22"/>
      <c r="C106" s="209" t="s">
        <v>263</v>
      </c>
      <c r="D106" s="22"/>
      <c r="E106" s="285"/>
      <c r="F106" s="22"/>
      <c r="G106" s="285"/>
      <c r="H106" s="22"/>
      <c r="I106" s="285"/>
      <c r="J106" s="22"/>
      <c r="K106" s="285"/>
      <c r="L106" s="210" t="s">
        <v>242</v>
      </c>
      <c r="M106" s="208"/>
      <c r="N106" s="208"/>
      <c r="O106" s="262"/>
    </row>
    <row r="107" spans="1:15" x14ac:dyDescent="0.3">
      <c r="A107" s="264"/>
      <c r="B107" s="265"/>
      <c r="C107" s="264"/>
      <c r="D107" s="264"/>
      <c r="E107" s="265"/>
      <c r="F107" s="264"/>
      <c r="G107" s="264"/>
      <c r="H107" s="264"/>
      <c r="I107" s="265"/>
      <c r="J107" s="265"/>
      <c r="K107" s="264"/>
      <c r="L107" s="264"/>
      <c r="M107" s="264"/>
      <c r="N107" s="264"/>
      <c r="O107" s="266"/>
    </row>
    <row r="108" spans="1:15" x14ac:dyDescent="0.3">
      <c r="A108" s="264"/>
      <c r="B108" s="265"/>
      <c r="C108" s="264"/>
      <c r="D108" s="264"/>
      <c r="E108" s="265"/>
      <c r="F108" s="264"/>
      <c r="G108" s="264"/>
      <c r="H108" s="264"/>
      <c r="I108" s="265"/>
      <c r="J108" s="265"/>
      <c r="K108" s="264"/>
      <c r="L108" s="264"/>
      <c r="M108" s="264"/>
      <c r="N108" s="264"/>
      <c r="O108" s="266"/>
    </row>
    <row r="109" spans="1:15" x14ac:dyDescent="0.3">
      <c r="A109" s="177" t="s">
        <v>264</v>
      </c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</row>
    <row r="110" spans="1:15" x14ac:dyDescent="0.3">
      <c r="A110" s="15"/>
      <c r="C110" s="15"/>
      <c r="D110" s="15"/>
      <c r="F110" s="15"/>
      <c r="G110" s="15"/>
      <c r="H110" s="15"/>
      <c r="K110" s="15"/>
      <c r="L110" s="15"/>
      <c r="M110" s="15"/>
      <c r="N110" s="15"/>
      <c r="O110" s="42"/>
    </row>
    <row r="111" spans="1:15" x14ac:dyDescent="0.3">
      <c r="A111" s="2" t="s">
        <v>193</v>
      </c>
    </row>
    <row r="113" spans="1:15" x14ac:dyDescent="0.3">
      <c r="A113" s="182" t="s">
        <v>2</v>
      </c>
      <c r="B113" s="183" t="s">
        <v>120</v>
      </c>
      <c r="C113" s="183" t="s">
        <v>121</v>
      </c>
      <c r="D113" s="184" t="s">
        <v>122</v>
      </c>
      <c r="E113" s="185"/>
      <c r="F113" s="185"/>
      <c r="G113" s="186"/>
      <c r="H113" s="184" t="s">
        <v>123</v>
      </c>
      <c r="I113" s="185"/>
      <c r="J113" s="185"/>
      <c r="K113" s="186"/>
      <c r="L113" s="184" t="s">
        <v>124</v>
      </c>
      <c r="M113" s="185"/>
      <c r="N113" s="186"/>
      <c r="O113" s="187" t="s">
        <v>125</v>
      </c>
    </row>
    <row r="114" spans="1:15" x14ac:dyDescent="0.3">
      <c r="A114" s="188"/>
      <c r="B114" s="189"/>
      <c r="C114" s="189" t="s">
        <v>126</v>
      </c>
      <c r="D114" s="182" t="s">
        <v>127</v>
      </c>
      <c r="E114" s="183" t="s">
        <v>5</v>
      </c>
      <c r="F114" s="190" t="s">
        <v>128</v>
      </c>
      <c r="G114" s="183" t="s">
        <v>4</v>
      </c>
      <c r="H114" s="183" t="s">
        <v>127</v>
      </c>
      <c r="I114" s="183" t="s">
        <v>5</v>
      </c>
      <c r="J114" s="191" t="s">
        <v>128</v>
      </c>
      <c r="K114" s="183" t="s">
        <v>4</v>
      </c>
      <c r="L114" s="191" t="s">
        <v>124</v>
      </c>
      <c r="M114" s="183" t="s">
        <v>129</v>
      </c>
      <c r="N114" s="183" t="s">
        <v>130</v>
      </c>
      <c r="O114" s="192"/>
    </row>
    <row r="115" spans="1:15" x14ac:dyDescent="0.3">
      <c r="A115" s="193"/>
      <c r="B115" s="194"/>
      <c r="C115" s="194"/>
      <c r="D115" s="193"/>
      <c r="E115" s="195"/>
      <c r="F115" s="196"/>
      <c r="G115" s="195"/>
      <c r="H115" s="195"/>
      <c r="I115" s="195"/>
      <c r="J115" s="196"/>
      <c r="K115" s="195"/>
      <c r="L115" s="197"/>
      <c r="M115" s="194" t="s">
        <v>5</v>
      </c>
      <c r="N115" s="194" t="s">
        <v>131</v>
      </c>
      <c r="O115" s="198"/>
    </row>
    <row r="116" spans="1:15" x14ac:dyDescent="0.3">
      <c r="A116" s="199"/>
      <c r="B116" s="226" t="s">
        <v>265</v>
      </c>
      <c r="C116" s="201"/>
      <c r="D116" s="202"/>
      <c r="E116" s="203"/>
      <c r="F116" s="202"/>
      <c r="G116" s="201"/>
      <c r="H116" s="202"/>
      <c r="I116" s="203"/>
      <c r="J116" s="202"/>
      <c r="K116" s="244"/>
      <c r="L116" s="202"/>
      <c r="M116" s="216"/>
      <c r="N116" s="202"/>
      <c r="O116" s="227"/>
    </row>
    <row r="117" spans="1:15" x14ac:dyDescent="0.3">
      <c r="A117" s="215"/>
      <c r="B117" s="286" t="s">
        <v>266</v>
      </c>
      <c r="C117" s="216"/>
      <c r="D117" s="217"/>
      <c r="E117" s="46"/>
      <c r="F117" s="217"/>
      <c r="G117" s="216"/>
      <c r="H117" s="217"/>
      <c r="I117" s="46"/>
      <c r="J117" s="217"/>
      <c r="K117" s="245"/>
      <c r="L117" s="217"/>
      <c r="M117" s="216"/>
      <c r="N117" s="217"/>
      <c r="O117" s="224"/>
    </row>
    <row r="118" spans="1:15" x14ac:dyDescent="0.3">
      <c r="A118" s="215">
        <v>36</v>
      </c>
      <c r="B118" s="217" t="s">
        <v>170</v>
      </c>
      <c r="C118" s="216" t="s">
        <v>267</v>
      </c>
      <c r="D118" s="217" t="s">
        <v>268</v>
      </c>
      <c r="E118" s="240" t="s">
        <v>269</v>
      </c>
      <c r="F118" s="217" t="s">
        <v>148</v>
      </c>
      <c r="G118" s="216" t="s">
        <v>23</v>
      </c>
      <c r="H118" s="217" t="s">
        <v>268</v>
      </c>
      <c r="I118" s="240" t="s">
        <v>269</v>
      </c>
      <c r="J118" s="217" t="s">
        <v>148</v>
      </c>
      <c r="K118" s="245" t="s">
        <v>23</v>
      </c>
      <c r="L118" s="218">
        <v>393600</v>
      </c>
      <c r="M118" s="218">
        <f>3500*12</f>
        <v>42000</v>
      </c>
      <c r="N118" s="217" t="s">
        <v>20</v>
      </c>
      <c r="O118" s="220">
        <f>L118+M118</f>
        <v>435600</v>
      </c>
    </row>
    <row r="119" spans="1:15" x14ac:dyDescent="0.3">
      <c r="A119" s="207"/>
      <c r="B119" s="208"/>
      <c r="C119" s="209"/>
      <c r="D119" s="210"/>
      <c r="E119" s="239" t="s">
        <v>67</v>
      </c>
      <c r="F119" s="210"/>
      <c r="G119" s="209"/>
      <c r="H119" s="210"/>
      <c r="I119" s="239" t="s">
        <v>67</v>
      </c>
      <c r="J119" s="210"/>
      <c r="K119" s="262"/>
      <c r="L119" s="287" t="s">
        <v>218</v>
      </c>
      <c r="M119" s="212" t="s">
        <v>144</v>
      </c>
      <c r="N119" s="210"/>
      <c r="O119" s="157"/>
    </row>
    <row r="120" spans="1:15" x14ac:dyDescent="0.3">
      <c r="A120" s="199">
        <v>37</v>
      </c>
      <c r="B120" s="281" t="s">
        <v>270</v>
      </c>
      <c r="C120" s="201" t="s">
        <v>151</v>
      </c>
      <c r="D120" s="202" t="s">
        <v>271</v>
      </c>
      <c r="E120" s="203" t="s">
        <v>56</v>
      </c>
      <c r="F120" s="202" t="s">
        <v>153</v>
      </c>
      <c r="G120" s="201" t="s">
        <v>31</v>
      </c>
      <c r="H120" s="202" t="s">
        <v>271</v>
      </c>
      <c r="I120" s="203" t="s">
        <v>56</v>
      </c>
      <c r="J120" s="202" t="s">
        <v>153</v>
      </c>
      <c r="K120" s="201" t="s">
        <v>31</v>
      </c>
      <c r="L120" s="204">
        <v>180720</v>
      </c>
      <c r="M120" s="202" t="s">
        <v>20</v>
      </c>
      <c r="N120" s="202" t="s">
        <v>20</v>
      </c>
      <c r="O120" s="206">
        <v>180720</v>
      </c>
    </row>
    <row r="121" spans="1:15" x14ac:dyDescent="0.3">
      <c r="A121" s="207"/>
      <c r="B121" s="208"/>
      <c r="C121" s="209" t="s">
        <v>185</v>
      </c>
      <c r="D121" s="210"/>
      <c r="E121" s="211"/>
      <c r="F121" s="210"/>
      <c r="G121" s="209"/>
      <c r="H121" s="210"/>
      <c r="I121" s="211"/>
      <c r="J121" s="210"/>
      <c r="K121" s="209"/>
      <c r="L121" s="210" t="s">
        <v>272</v>
      </c>
      <c r="M121" s="210"/>
      <c r="N121" s="210"/>
      <c r="O121" s="157"/>
    </row>
    <row r="122" spans="1:15" x14ac:dyDescent="0.3">
      <c r="A122" s="217">
        <v>38</v>
      </c>
      <c r="B122" s="46" t="s">
        <v>273</v>
      </c>
      <c r="C122" s="217" t="s">
        <v>133</v>
      </c>
      <c r="D122" s="216" t="s">
        <v>274</v>
      </c>
      <c r="E122" s="109" t="s">
        <v>57</v>
      </c>
      <c r="F122" s="216" t="s">
        <v>20</v>
      </c>
      <c r="G122" s="217" t="s">
        <v>20</v>
      </c>
      <c r="H122" s="216" t="s">
        <v>274</v>
      </c>
      <c r="I122" s="109" t="s">
        <v>57</v>
      </c>
      <c r="J122" s="216" t="s">
        <v>20</v>
      </c>
      <c r="K122" s="217" t="s">
        <v>96</v>
      </c>
      <c r="L122" s="219">
        <v>281400</v>
      </c>
      <c r="M122" s="218">
        <f>3500*12</f>
        <v>42000</v>
      </c>
      <c r="N122" s="216" t="s">
        <v>20</v>
      </c>
      <c r="O122" s="270">
        <v>323400</v>
      </c>
    </row>
    <row r="123" spans="1:15" x14ac:dyDescent="0.3">
      <c r="A123" s="210"/>
      <c r="B123" s="211"/>
      <c r="C123" s="210" t="s">
        <v>185</v>
      </c>
      <c r="D123" s="209"/>
      <c r="E123" s="208"/>
      <c r="F123" s="209"/>
      <c r="G123" s="210"/>
      <c r="H123" s="209"/>
      <c r="I123" s="208"/>
      <c r="J123" s="209"/>
      <c r="K123" s="210"/>
      <c r="L123" s="216" t="s">
        <v>275</v>
      </c>
      <c r="M123" s="212" t="s">
        <v>144</v>
      </c>
      <c r="N123" s="211"/>
      <c r="O123" s="271"/>
    </row>
    <row r="124" spans="1:15" x14ac:dyDescent="0.3">
      <c r="A124" s="202">
        <v>39</v>
      </c>
      <c r="B124" s="203" t="s">
        <v>276</v>
      </c>
      <c r="C124" s="202" t="s">
        <v>151</v>
      </c>
      <c r="D124" s="201" t="s">
        <v>277</v>
      </c>
      <c r="E124" s="200" t="s">
        <v>57</v>
      </c>
      <c r="F124" s="201" t="s">
        <v>20</v>
      </c>
      <c r="G124" s="202" t="s">
        <v>20</v>
      </c>
      <c r="H124" s="201" t="s">
        <v>277</v>
      </c>
      <c r="I124" s="200" t="s">
        <v>57</v>
      </c>
      <c r="J124" s="201" t="s">
        <v>20</v>
      </c>
      <c r="K124" s="202" t="s">
        <v>20</v>
      </c>
      <c r="L124" s="205">
        <v>234120</v>
      </c>
      <c r="M124" s="202" t="s">
        <v>20</v>
      </c>
      <c r="N124" s="201" t="s">
        <v>20</v>
      </c>
      <c r="O124" s="288">
        <v>234120</v>
      </c>
    </row>
    <row r="125" spans="1:15" x14ac:dyDescent="0.3">
      <c r="A125" s="210"/>
      <c r="B125" s="211"/>
      <c r="C125" s="210" t="s">
        <v>185</v>
      </c>
      <c r="D125" s="209"/>
      <c r="E125" s="208"/>
      <c r="F125" s="209"/>
      <c r="G125" s="210"/>
      <c r="H125" s="209"/>
      <c r="I125" s="208"/>
      <c r="J125" s="209"/>
      <c r="K125" s="210"/>
      <c r="L125" s="209" t="s">
        <v>278</v>
      </c>
      <c r="M125" s="208"/>
      <c r="N125" s="211"/>
      <c r="O125" s="271"/>
    </row>
    <row r="126" spans="1:15" x14ac:dyDescent="0.3">
      <c r="A126" s="202">
        <v>40</v>
      </c>
      <c r="B126" s="203" t="s">
        <v>279</v>
      </c>
      <c r="C126" s="202" t="s">
        <v>151</v>
      </c>
      <c r="D126" s="201" t="s">
        <v>280</v>
      </c>
      <c r="E126" s="109" t="s">
        <v>57</v>
      </c>
      <c r="F126" s="216" t="s">
        <v>20</v>
      </c>
      <c r="G126" s="217" t="s">
        <v>20</v>
      </c>
      <c r="H126" s="216" t="s">
        <v>280</v>
      </c>
      <c r="I126" s="109" t="s">
        <v>57</v>
      </c>
      <c r="J126" s="201" t="s">
        <v>20</v>
      </c>
      <c r="K126" s="202" t="s">
        <v>20</v>
      </c>
      <c r="L126" s="205">
        <v>234120</v>
      </c>
      <c r="M126" s="202" t="s">
        <v>20</v>
      </c>
      <c r="N126" s="201" t="s">
        <v>20</v>
      </c>
      <c r="O126" s="288">
        <v>234120</v>
      </c>
    </row>
    <row r="127" spans="1:15" x14ac:dyDescent="0.3">
      <c r="A127" s="210"/>
      <c r="B127" s="211"/>
      <c r="C127" s="210" t="s">
        <v>185</v>
      </c>
      <c r="D127" s="209"/>
      <c r="E127" s="109"/>
      <c r="F127" s="211"/>
      <c r="G127" s="210"/>
      <c r="H127" s="209"/>
      <c r="I127" s="109"/>
      <c r="J127" s="211"/>
      <c r="K127" s="210"/>
      <c r="L127" s="209" t="s">
        <v>278</v>
      </c>
      <c r="M127" s="208"/>
      <c r="N127" s="211"/>
      <c r="O127" s="271"/>
    </row>
    <row r="128" spans="1:15" x14ac:dyDescent="0.3">
      <c r="A128" s="202"/>
      <c r="B128" s="235" t="s">
        <v>36</v>
      </c>
      <c r="C128" s="201"/>
      <c r="D128" s="202"/>
      <c r="E128" s="203"/>
      <c r="F128" s="200"/>
      <c r="G128" s="202"/>
      <c r="H128" s="201"/>
      <c r="I128" s="200"/>
      <c r="J128" s="200"/>
      <c r="K128" s="202"/>
      <c r="L128" s="203"/>
      <c r="M128" s="200"/>
      <c r="N128" s="203"/>
      <c r="O128" s="289"/>
    </row>
    <row r="129" spans="1:15" x14ac:dyDescent="0.3">
      <c r="A129" s="217">
        <v>41</v>
      </c>
      <c r="B129" s="109" t="s">
        <v>281</v>
      </c>
      <c r="C129" s="216" t="s">
        <v>151</v>
      </c>
      <c r="D129" s="217" t="s">
        <v>20</v>
      </c>
      <c r="E129" s="46" t="s">
        <v>58</v>
      </c>
      <c r="F129" s="217" t="s">
        <v>20</v>
      </c>
      <c r="G129" s="217" t="s">
        <v>20</v>
      </c>
      <c r="H129" s="216" t="s">
        <v>20</v>
      </c>
      <c r="I129" s="109" t="s">
        <v>58</v>
      </c>
      <c r="J129" s="217" t="s">
        <v>20</v>
      </c>
      <c r="K129" s="217" t="s">
        <v>20</v>
      </c>
      <c r="L129" s="219">
        <v>180000</v>
      </c>
      <c r="M129" s="217" t="s">
        <v>20</v>
      </c>
      <c r="N129" s="216" t="s">
        <v>20</v>
      </c>
      <c r="O129" s="270">
        <v>180000</v>
      </c>
    </row>
    <row r="130" spans="1:15" x14ac:dyDescent="0.3">
      <c r="A130" s="210"/>
      <c r="B130" s="279"/>
      <c r="C130" s="209" t="s">
        <v>185</v>
      </c>
      <c r="D130" s="210"/>
      <c r="E130" s="211"/>
      <c r="F130" s="208"/>
      <c r="G130" s="210"/>
      <c r="H130" s="209"/>
      <c r="I130" s="208"/>
      <c r="J130" s="208"/>
      <c r="K130" s="210"/>
      <c r="L130" s="209" t="s">
        <v>183</v>
      </c>
      <c r="M130" s="210"/>
      <c r="N130" s="209"/>
      <c r="O130" s="290"/>
    </row>
    <row r="131" spans="1:15" x14ac:dyDescent="0.3">
      <c r="A131" s="202">
        <v>42</v>
      </c>
      <c r="B131" s="291" t="s">
        <v>282</v>
      </c>
      <c r="C131" s="201" t="s">
        <v>258</v>
      </c>
      <c r="D131" s="202" t="s">
        <v>20</v>
      </c>
      <c r="E131" s="203" t="s">
        <v>80</v>
      </c>
      <c r="F131" s="202" t="s">
        <v>20</v>
      </c>
      <c r="G131" s="202" t="s">
        <v>20</v>
      </c>
      <c r="H131" s="201" t="s">
        <v>20</v>
      </c>
      <c r="I131" s="225" t="s">
        <v>80</v>
      </c>
      <c r="J131" s="202" t="s">
        <v>20</v>
      </c>
      <c r="K131" s="202" t="s">
        <v>20</v>
      </c>
      <c r="L131" s="205">
        <v>146640</v>
      </c>
      <c r="M131" s="202" t="s">
        <v>20</v>
      </c>
      <c r="N131" s="205" t="s">
        <v>20</v>
      </c>
      <c r="O131" s="288">
        <v>146640</v>
      </c>
    </row>
    <row r="132" spans="1:15" x14ac:dyDescent="0.3">
      <c r="A132" s="210"/>
      <c r="B132" s="208"/>
      <c r="C132" s="209" t="s">
        <v>283</v>
      </c>
      <c r="D132" s="210"/>
      <c r="E132" s="211"/>
      <c r="F132" s="210"/>
      <c r="G132" s="210"/>
      <c r="H132" s="209"/>
      <c r="I132" s="292"/>
      <c r="J132" s="210"/>
      <c r="K132" s="210"/>
      <c r="L132" s="209" t="s">
        <v>284</v>
      </c>
      <c r="M132" s="208"/>
      <c r="N132" s="209"/>
      <c r="O132" s="271"/>
    </row>
    <row r="133" spans="1:15" x14ac:dyDescent="0.3">
      <c r="A133" s="252">
        <v>43</v>
      </c>
      <c r="B133" s="293" t="s">
        <v>285</v>
      </c>
      <c r="C133" s="252" t="s">
        <v>258</v>
      </c>
      <c r="D133" s="253" t="s">
        <v>20</v>
      </c>
      <c r="E133" s="294" t="s">
        <v>85</v>
      </c>
      <c r="F133" s="253" t="s">
        <v>20</v>
      </c>
      <c r="G133" s="252" t="s">
        <v>20</v>
      </c>
      <c r="H133" s="253" t="s">
        <v>20</v>
      </c>
      <c r="I133" s="294" t="s">
        <v>80</v>
      </c>
      <c r="J133" s="252" t="s">
        <v>20</v>
      </c>
      <c r="K133" s="252" t="s">
        <v>20</v>
      </c>
      <c r="L133" s="295">
        <v>112800</v>
      </c>
      <c r="M133" s="137" t="s">
        <v>20</v>
      </c>
      <c r="N133" s="296" t="s">
        <v>20</v>
      </c>
      <c r="O133" s="297">
        <v>112800</v>
      </c>
    </row>
    <row r="134" spans="1:15" x14ac:dyDescent="0.3">
      <c r="A134" s="252"/>
      <c r="B134" s="293"/>
      <c r="C134" s="252" t="s">
        <v>283</v>
      </c>
      <c r="D134" s="253"/>
      <c r="E134" s="294"/>
      <c r="F134" s="251"/>
      <c r="G134" s="252"/>
      <c r="H134" s="253"/>
      <c r="I134" s="294"/>
      <c r="J134" s="252"/>
      <c r="K134" s="252"/>
      <c r="L134" s="295" t="s">
        <v>202</v>
      </c>
      <c r="M134" s="137"/>
      <c r="N134" s="296"/>
      <c r="O134" s="298"/>
    </row>
    <row r="135" spans="1:15" x14ac:dyDescent="0.3">
      <c r="A135" s="249">
        <v>44</v>
      </c>
      <c r="B135" s="299" t="s">
        <v>170</v>
      </c>
      <c r="C135" s="249" t="s">
        <v>20</v>
      </c>
      <c r="D135" s="248" t="s">
        <v>20</v>
      </c>
      <c r="E135" s="249" t="s">
        <v>20</v>
      </c>
      <c r="F135" s="248" t="s">
        <v>20</v>
      </c>
      <c r="G135" s="249" t="s">
        <v>20</v>
      </c>
      <c r="H135" s="248" t="s">
        <v>20</v>
      </c>
      <c r="I135" s="247" t="s">
        <v>85</v>
      </c>
      <c r="J135" s="248" t="s">
        <v>20</v>
      </c>
      <c r="K135" s="249" t="s">
        <v>20</v>
      </c>
      <c r="L135" s="300">
        <v>108000</v>
      </c>
      <c r="M135" s="249" t="s">
        <v>20</v>
      </c>
      <c r="N135" s="248" t="s">
        <v>20</v>
      </c>
      <c r="O135" s="301">
        <v>108000</v>
      </c>
    </row>
    <row r="136" spans="1:15" x14ac:dyDescent="0.3">
      <c r="A136" s="302"/>
      <c r="B136" s="303"/>
      <c r="C136" s="304"/>
      <c r="D136" s="305"/>
      <c r="E136" s="304"/>
      <c r="F136" s="306"/>
      <c r="G136" s="304"/>
      <c r="H136" s="305"/>
      <c r="I136" s="304"/>
      <c r="J136" s="306"/>
      <c r="K136" s="302"/>
      <c r="L136" s="305" t="s">
        <v>286</v>
      </c>
      <c r="M136" s="304"/>
      <c r="N136" s="306"/>
      <c r="O136" s="307"/>
    </row>
    <row r="137" spans="1:15" x14ac:dyDescent="0.3">
      <c r="D137" s="15"/>
      <c r="H137" s="15"/>
      <c r="K137" s="15"/>
    </row>
    <row r="138" spans="1:15" x14ac:dyDescent="0.3">
      <c r="D138" s="15"/>
      <c r="H138" s="15"/>
      <c r="K138" s="15"/>
    </row>
    <row r="139" spans="1:15" x14ac:dyDescent="0.3">
      <c r="D139" s="15"/>
      <c r="H139" s="15"/>
      <c r="K139" s="15"/>
    </row>
    <row r="140" spans="1:15" x14ac:dyDescent="0.3">
      <c r="D140" s="15"/>
      <c r="K140" s="15"/>
    </row>
    <row r="141" spans="1:15" x14ac:dyDescent="0.3">
      <c r="D141" s="15"/>
      <c r="K141" s="15"/>
    </row>
    <row r="142" spans="1:15" x14ac:dyDescent="0.3">
      <c r="D142" s="15"/>
      <c r="K142" s="15"/>
    </row>
    <row r="143" spans="1:15" x14ac:dyDescent="0.3">
      <c r="D143" s="15"/>
      <c r="K143" s="15"/>
    </row>
    <row r="144" spans="1:15" x14ac:dyDescent="0.3">
      <c r="D144" s="15"/>
      <c r="K144" s="15"/>
    </row>
    <row r="145" spans="4:11" x14ac:dyDescent="0.3">
      <c r="D145" s="15"/>
      <c r="K145" s="15"/>
    </row>
    <row r="146" spans="4:11" x14ac:dyDescent="0.3">
      <c r="D146" s="15"/>
      <c r="K146" s="15"/>
    </row>
    <row r="147" spans="4:11" x14ac:dyDescent="0.3">
      <c r="D147" s="15"/>
      <c r="K147" s="15"/>
    </row>
    <row r="148" spans="4:11" x14ac:dyDescent="0.3">
      <c r="D148" s="15"/>
      <c r="K148" s="15"/>
    </row>
    <row r="149" spans="4:11" x14ac:dyDescent="0.3">
      <c r="D149" s="15"/>
      <c r="K149" s="15"/>
    </row>
    <row r="150" spans="4:11" x14ac:dyDescent="0.3">
      <c r="D150" s="15"/>
      <c r="K150" s="15"/>
    </row>
    <row r="151" spans="4:11" x14ac:dyDescent="0.3">
      <c r="D151" s="15"/>
      <c r="K151" s="15"/>
    </row>
    <row r="152" spans="4:11" x14ac:dyDescent="0.3">
      <c r="D152" s="15"/>
      <c r="K152" s="15"/>
    </row>
    <row r="153" spans="4:11" x14ac:dyDescent="0.3">
      <c r="D153" s="15"/>
      <c r="K153" s="15"/>
    </row>
    <row r="154" spans="4:11" x14ac:dyDescent="0.3">
      <c r="D154" s="15"/>
      <c r="K154" s="15"/>
    </row>
    <row r="155" spans="4:11" x14ac:dyDescent="0.3">
      <c r="D155" s="15"/>
      <c r="K155" s="15"/>
    </row>
    <row r="156" spans="4:11" x14ac:dyDescent="0.3">
      <c r="D156" s="15"/>
    </row>
    <row r="157" spans="4:11" x14ac:dyDescent="0.3">
      <c r="D157" s="15"/>
    </row>
    <row r="158" spans="4:11" x14ac:dyDescent="0.3">
      <c r="D158" s="15"/>
    </row>
    <row r="159" spans="4:11" x14ac:dyDescent="0.3">
      <c r="D159" s="15"/>
    </row>
    <row r="160" spans="4:11" x14ac:dyDescent="0.3">
      <c r="D160" s="15"/>
    </row>
    <row r="161" spans="4:4" x14ac:dyDescent="0.3">
      <c r="D161" s="15"/>
    </row>
    <row r="162" spans="4:4" x14ac:dyDescent="0.3">
      <c r="D162" s="15"/>
    </row>
    <row r="163" spans="4:4" x14ac:dyDescent="0.3">
      <c r="D163" s="15"/>
    </row>
    <row r="164" spans="4:4" x14ac:dyDescent="0.3">
      <c r="D164" s="15"/>
    </row>
    <row r="165" spans="4:4" x14ac:dyDescent="0.3">
      <c r="D165" s="15"/>
    </row>
    <row r="166" spans="4:4" x14ac:dyDescent="0.3">
      <c r="D166" s="15"/>
    </row>
    <row r="167" spans="4:4" x14ac:dyDescent="0.3">
      <c r="D167" s="15"/>
    </row>
    <row r="168" spans="4:4" x14ac:dyDescent="0.3">
      <c r="D168" s="15"/>
    </row>
    <row r="169" spans="4:4" x14ac:dyDescent="0.3">
      <c r="D169" s="15"/>
    </row>
    <row r="170" spans="4:4" x14ac:dyDescent="0.3">
      <c r="D170" s="15"/>
    </row>
    <row r="171" spans="4:4" x14ac:dyDescent="0.3">
      <c r="D171" s="15"/>
    </row>
    <row r="172" spans="4:4" x14ac:dyDescent="0.3">
      <c r="D172" s="15"/>
    </row>
  </sheetData>
  <mergeCells count="18">
    <mergeCell ref="A109:O109"/>
    <mergeCell ref="D113:G113"/>
    <mergeCell ref="H113:K113"/>
    <mergeCell ref="L113:N113"/>
    <mergeCell ref="A38:O38"/>
    <mergeCell ref="D41:G41"/>
    <mergeCell ref="H41:K41"/>
    <mergeCell ref="L41:N41"/>
    <mergeCell ref="A73:O73"/>
    <mergeCell ref="D77:G77"/>
    <mergeCell ref="H77:K77"/>
    <mergeCell ref="L77:N77"/>
    <mergeCell ref="A1:O1"/>
    <mergeCell ref="A2:O2"/>
    <mergeCell ref="A3:O3"/>
    <mergeCell ref="D5:G5"/>
    <mergeCell ref="H5:K5"/>
    <mergeCell ref="L5:N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9</vt:lpstr>
      <vt:lpstr>11</vt:lpstr>
    </vt:vector>
  </TitlesOfParts>
  <Company>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2019-12-26T03:07:22Z</cp:lastPrinted>
  <dcterms:created xsi:type="dcterms:W3CDTF">2016-02-09T03:11:12Z</dcterms:created>
  <dcterms:modified xsi:type="dcterms:W3CDTF">2020-07-14T06:43:05Z</dcterms:modified>
</cp:coreProperties>
</file>